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5180" windowHeight="8580"/>
  </bookViews>
  <sheets>
    <sheet name="VERIF. RADIO 03 - 17 ABRIL" sheetId="1" r:id="rId1"/>
    <sheet name="VERIF. TV 03 - 17 ABRIL" sheetId="2" r:id="rId2"/>
  </sheets>
  <calcPr calcId="145621"/>
</workbook>
</file>

<file path=xl/calcChain.xml><?xml version="1.0" encoding="utf-8"?>
<calcChain xmlns="http://schemas.openxmlformats.org/spreadsheetml/2006/main">
  <c r="AW14" i="1" l="1"/>
  <c r="AW15" i="1" s="1"/>
  <c r="AV14" i="1"/>
  <c r="AX14" i="1" l="1"/>
  <c r="AY14" i="1"/>
  <c r="AZ14" i="1" s="1"/>
</calcChain>
</file>

<file path=xl/sharedStrings.xml><?xml version="1.0" encoding="utf-8"?>
<sst xmlns="http://schemas.openxmlformats.org/spreadsheetml/2006/main" count="133" uniqueCount="25">
  <si>
    <t xml:space="preserve">Del 03 - 17 de Abril </t>
  </si>
  <si>
    <t>MEDIO</t>
  </si>
  <si>
    <t>ACTOR</t>
  </si>
  <si>
    <t>TOTAL</t>
  </si>
  <si>
    <t>P</t>
  </si>
  <si>
    <t>T</t>
  </si>
  <si>
    <t>O</t>
  </si>
  <si>
    <t>Pautados</t>
  </si>
  <si>
    <t>Transmitidos</t>
  </si>
  <si>
    <t>% Transmitidos</t>
  </si>
  <si>
    <t>Omitidos</t>
  </si>
  <si>
    <t>% Omitidos</t>
  </si>
  <si>
    <t>RADIO</t>
  </si>
  <si>
    <t>PAN</t>
  </si>
  <si>
    <t>PRI</t>
  </si>
  <si>
    <t>PRD</t>
  </si>
  <si>
    <t>PT</t>
  </si>
  <si>
    <t>PVEM</t>
  </si>
  <si>
    <t>MC</t>
  </si>
  <si>
    <t>NA</t>
  </si>
  <si>
    <t>MORENA</t>
  </si>
  <si>
    <t>PES</t>
  </si>
  <si>
    <t>PR-PV-NA-PES</t>
  </si>
  <si>
    <t>TV</t>
  </si>
  <si>
    <t>C.I.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</si>
</sst>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FF00"/>
      <name val="Calibri"/>
      <family val="2"/>
      <scheme val="minor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0"/>
      <color rgb="FFFF000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28">
    <border>
      <left/>
      <right/>
      <top/>
      <bottom/>
      <diagonal/>
    </border>
    <border>
      <left style="dashed">
        <color indexed="22"/>
      </left>
      <right style="dashed">
        <color indexed="22"/>
      </right>
      <top style="medium">
        <color indexed="64"/>
      </top>
      <bottom style="dashed">
        <color indexed="22"/>
      </bottom>
      <diagonal/>
    </border>
    <border>
      <left style="dashed">
        <color indexed="22"/>
      </left>
      <right/>
      <top style="medium">
        <color indexed="64"/>
      </top>
      <bottom style="dashed">
        <color indexed="22"/>
      </bottom>
      <diagonal/>
    </border>
    <border>
      <left style="medium">
        <color indexed="22"/>
      </left>
      <right/>
      <top/>
      <bottom style="dashed">
        <color indexed="22"/>
      </bottom>
      <diagonal/>
    </border>
    <border>
      <left/>
      <right/>
      <top/>
      <bottom style="dashed">
        <color indexed="22"/>
      </bottom>
      <diagonal/>
    </border>
    <border>
      <left style="dashed">
        <color indexed="22"/>
      </left>
      <right style="dashed">
        <color indexed="22"/>
      </right>
      <top style="dashed">
        <color indexed="22"/>
      </top>
      <bottom style="medium">
        <color indexed="64"/>
      </bottom>
      <diagonal/>
    </border>
    <border>
      <left style="dashed">
        <color indexed="22"/>
      </left>
      <right/>
      <top style="dashed">
        <color indexed="22"/>
      </top>
      <bottom style="medium">
        <color indexed="64"/>
      </bottom>
      <diagonal/>
    </border>
    <border>
      <left style="medium">
        <color indexed="22"/>
      </left>
      <right style="dashed">
        <color indexed="22"/>
      </right>
      <top style="dashed">
        <color indexed="22"/>
      </top>
      <bottom/>
      <diagonal/>
    </border>
    <border>
      <left style="dashed">
        <color indexed="22"/>
      </left>
      <right style="dashed">
        <color indexed="22"/>
      </right>
      <top style="dashed">
        <color indexed="22"/>
      </top>
      <bottom/>
      <diagonal/>
    </border>
    <border>
      <left style="medium">
        <color indexed="22"/>
      </left>
      <right style="dashed">
        <color indexed="22"/>
      </right>
      <top style="dashed">
        <color indexed="22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8" fillId="0" borderId="0"/>
    <xf numFmtId="9" fontId="1" fillId="0" borderId="0" applyFont="0" applyFill="0" applyBorder="0" applyAlignment="0" applyProtection="0"/>
  </cellStyleXfs>
  <cellXfs count="84">
    <xf numFmtId="0" fontId="0" fillId="0" borderId="0" xfId="0"/>
    <xf numFmtId="0" fontId="2" fillId="2" borderId="0" xfId="0" applyFont="1" applyFill="1"/>
    <xf numFmtId="0" fontId="0" fillId="0" borderId="0" xfId="0" applyAlignment="1">
      <alignment horizontal="center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4" fontId="4" fillId="2" borderId="3" xfId="0" applyNumberFormat="1" applyFont="1" applyFill="1" applyBorder="1" applyAlignment="1">
      <alignment horizontal="center" vertical="center" wrapText="1"/>
    </xf>
    <xf numFmtId="14" fontId="4" fillId="2" borderId="4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4" fontId="3" fillId="2" borderId="5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5" fillId="0" borderId="11" xfId="0" applyFont="1" applyFill="1" applyBorder="1" applyAlignment="1">
      <alignment horizontal="center" vertical="center" wrapText="1"/>
    </xf>
    <xf numFmtId="3" fontId="6" fillId="0" borderId="12" xfId="0" applyNumberFormat="1" applyFont="1" applyFill="1" applyBorder="1" applyAlignment="1">
      <alignment horizontal="center" vertical="center" wrapText="1"/>
    </xf>
    <xf numFmtId="3" fontId="6" fillId="0" borderId="13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Border="1" applyAlignment="1">
      <alignment horizontal="center"/>
    </xf>
    <xf numFmtId="3" fontId="0" fillId="3" borderId="12" xfId="0" applyNumberFormat="1" applyFont="1" applyFill="1" applyBorder="1" applyAlignment="1">
      <alignment horizontal="center"/>
    </xf>
    <xf numFmtId="9" fontId="1" fillId="3" borderId="14" xfId="1" applyFont="1" applyFill="1" applyBorder="1" applyAlignment="1">
      <alignment horizontal="center"/>
    </xf>
    <xf numFmtId="0" fontId="0" fillId="3" borderId="12" xfId="0" applyFont="1" applyFill="1" applyBorder="1" applyAlignment="1">
      <alignment horizontal="center"/>
    </xf>
    <xf numFmtId="0" fontId="0" fillId="0" borderId="15" xfId="0" applyBorder="1" applyAlignment="1">
      <alignment vertical="center"/>
    </xf>
    <xf numFmtId="0" fontId="5" fillId="0" borderId="16" xfId="0" applyFont="1" applyFill="1" applyBorder="1" applyAlignment="1">
      <alignment horizontal="center" vertical="center" wrapText="1"/>
    </xf>
    <xf numFmtId="3" fontId="6" fillId="0" borderId="17" xfId="0" applyNumberFormat="1" applyFont="1" applyFill="1" applyBorder="1" applyAlignment="1">
      <alignment horizontal="center" vertical="center" wrapText="1"/>
    </xf>
    <xf numFmtId="3" fontId="6" fillId="0" borderId="18" xfId="0" applyNumberFormat="1" applyFont="1" applyFill="1" applyBorder="1" applyAlignment="1">
      <alignment horizontal="center" vertical="center" wrapText="1"/>
    </xf>
    <xf numFmtId="0" fontId="7" fillId="0" borderId="18" xfId="0" applyNumberFormat="1" applyFont="1" applyBorder="1" applyAlignment="1">
      <alignment horizontal="center"/>
    </xf>
    <xf numFmtId="3" fontId="0" fillId="3" borderId="17" xfId="0" applyNumberFormat="1" applyFont="1" applyFill="1" applyBorder="1" applyAlignment="1">
      <alignment horizontal="center"/>
    </xf>
    <xf numFmtId="9" fontId="1" fillId="3" borderId="19" xfId="1" applyFont="1" applyFill="1" applyBorder="1" applyAlignment="1">
      <alignment horizontal="center"/>
    </xf>
    <xf numFmtId="0" fontId="0" fillId="3" borderId="17" xfId="0" applyFont="1" applyFill="1" applyBorder="1" applyAlignment="1">
      <alignment horizontal="center"/>
    </xf>
    <xf numFmtId="3" fontId="6" fillId="4" borderId="20" xfId="0" applyNumberFormat="1" applyFont="1" applyFill="1" applyBorder="1" applyAlignment="1">
      <alignment horizontal="center" vertical="center"/>
    </xf>
    <xf numFmtId="3" fontId="6" fillId="4" borderId="21" xfId="0" applyNumberFormat="1" applyFont="1" applyFill="1" applyBorder="1" applyAlignment="1">
      <alignment horizontal="center" vertical="center"/>
    </xf>
    <xf numFmtId="3" fontId="6" fillId="4" borderId="22" xfId="0" applyNumberFormat="1" applyFont="1" applyFill="1" applyBorder="1" applyAlignment="1">
      <alignment horizontal="center" vertical="center"/>
    </xf>
    <xf numFmtId="3" fontId="6" fillId="4" borderId="23" xfId="0" applyNumberFormat="1" applyFont="1" applyFill="1" applyBorder="1" applyAlignment="1">
      <alignment horizontal="center" vertical="center"/>
    </xf>
    <xf numFmtId="3" fontId="0" fillId="4" borderId="24" xfId="0" applyNumberFormat="1" applyFont="1" applyFill="1" applyBorder="1" applyAlignment="1">
      <alignment horizontal="center"/>
    </xf>
    <xf numFmtId="9" fontId="1" fillId="4" borderId="25" xfId="1" applyFont="1" applyFill="1" applyBorder="1" applyAlignment="1">
      <alignment horizontal="center"/>
    </xf>
    <xf numFmtId="0" fontId="2" fillId="2" borderId="0" xfId="2" applyFont="1" applyFill="1"/>
    <xf numFmtId="0" fontId="1" fillId="0" borderId="0" xfId="2"/>
    <xf numFmtId="0" fontId="1" fillId="0" borderId="0" xfId="2" applyAlignment="1">
      <alignment horizontal="center"/>
    </xf>
    <xf numFmtId="0" fontId="1" fillId="0" borderId="0" xfId="2" applyBorder="1"/>
    <xf numFmtId="0" fontId="3" fillId="2" borderId="1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14" fontId="4" fillId="2" borderId="3" xfId="2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0" fontId="4" fillId="2" borderId="0" xfId="2" applyNumberFormat="1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 wrapText="1"/>
    </xf>
    <xf numFmtId="0" fontId="3" fillId="2" borderId="7" xfId="2" applyFont="1" applyFill="1" applyBorder="1" applyAlignment="1">
      <alignment horizontal="center" vertical="center" wrapText="1"/>
    </xf>
    <xf numFmtId="14" fontId="3" fillId="2" borderId="8" xfId="2" applyNumberFormat="1" applyFont="1" applyFill="1" applyBorder="1" applyAlignment="1">
      <alignment horizontal="center" vertical="center" wrapText="1"/>
    </xf>
    <xf numFmtId="0" fontId="3" fillId="2" borderId="9" xfId="2" applyFont="1" applyFill="1" applyBorder="1" applyAlignment="1">
      <alignment horizontal="center" vertical="center" wrapText="1"/>
    </xf>
    <xf numFmtId="14" fontId="3" fillId="2" borderId="5" xfId="2" applyNumberFormat="1" applyFont="1" applyFill="1" applyBorder="1" applyAlignment="1">
      <alignment horizontal="center" vertical="center" wrapText="1"/>
    </xf>
    <xf numFmtId="0" fontId="1" fillId="0" borderId="10" xfId="2" applyBorder="1" applyAlignment="1">
      <alignment vertical="center"/>
    </xf>
    <xf numFmtId="0" fontId="5" fillId="0" borderId="11" xfId="2" applyFont="1" applyFill="1" applyBorder="1" applyAlignment="1">
      <alignment horizontal="center" vertical="center" wrapText="1"/>
    </xf>
    <xf numFmtId="3" fontId="8" fillId="0" borderId="12" xfId="3" applyNumberFormat="1" applyBorder="1" applyAlignment="1">
      <alignment horizontal="center"/>
    </xf>
    <xf numFmtId="3" fontId="6" fillId="0" borderId="13" xfId="2" applyNumberFormat="1" applyFont="1" applyFill="1" applyBorder="1" applyAlignment="1">
      <alignment horizontal="center" vertical="center" wrapText="1"/>
    </xf>
    <xf numFmtId="0" fontId="7" fillId="0" borderId="13" xfId="2" applyNumberFormat="1" applyFont="1" applyBorder="1" applyAlignment="1">
      <alignment horizontal="center"/>
    </xf>
    <xf numFmtId="3" fontId="6" fillId="0" borderId="12" xfId="2" applyNumberFormat="1" applyFont="1" applyFill="1" applyBorder="1" applyAlignment="1">
      <alignment horizontal="center" vertical="center" wrapText="1"/>
    </xf>
    <xf numFmtId="3" fontId="1" fillId="3" borderId="12" xfId="2" applyNumberFormat="1" applyFont="1" applyFill="1" applyBorder="1" applyAlignment="1">
      <alignment horizontal="center"/>
    </xf>
    <xf numFmtId="3" fontId="1" fillId="3" borderId="13" xfId="2" applyNumberFormat="1" applyFont="1" applyFill="1" applyBorder="1" applyAlignment="1">
      <alignment horizontal="center"/>
    </xf>
    <xf numFmtId="9" fontId="1" fillId="3" borderId="14" xfId="4" applyFont="1" applyFill="1" applyBorder="1" applyAlignment="1">
      <alignment horizontal="center"/>
    </xf>
    <xf numFmtId="0" fontId="1" fillId="0" borderId="15" xfId="2" applyBorder="1" applyAlignment="1">
      <alignment vertical="center"/>
    </xf>
    <xf numFmtId="0" fontId="5" fillId="0" borderId="16" xfId="2" applyFont="1" applyFill="1" applyBorder="1" applyAlignment="1">
      <alignment horizontal="center" vertical="center" wrapText="1"/>
    </xf>
    <xf numFmtId="3" fontId="8" fillId="0" borderId="17" xfId="3" applyNumberFormat="1" applyBorder="1" applyAlignment="1">
      <alignment horizontal="center"/>
    </xf>
    <xf numFmtId="3" fontId="6" fillId="0" borderId="18" xfId="2" applyNumberFormat="1" applyFont="1" applyFill="1" applyBorder="1" applyAlignment="1">
      <alignment horizontal="center" vertical="center" wrapText="1"/>
    </xf>
    <xf numFmtId="0" fontId="7" fillId="0" borderId="18" xfId="2" applyNumberFormat="1" applyFont="1" applyBorder="1" applyAlignment="1">
      <alignment horizontal="center"/>
    </xf>
    <xf numFmtId="3" fontId="6" fillId="0" borderId="17" xfId="2" applyNumberFormat="1" applyFont="1" applyFill="1" applyBorder="1" applyAlignment="1">
      <alignment horizontal="center" vertical="center" wrapText="1"/>
    </xf>
    <xf numFmtId="3" fontId="1" fillId="3" borderId="17" xfId="2" applyNumberFormat="1" applyFont="1" applyFill="1" applyBorder="1" applyAlignment="1">
      <alignment horizontal="center"/>
    </xf>
    <xf numFmtId="3" fontId="1" fillId="3" borderId="18" xfId="2" applyNumberFormat="1" applyFont="1" applyFill="1" applyBorder="1" applyAlignment="1">
      <alignment horizontal="center"/>
    </xf>
    <xf numFmtId="9" fontId="1" fillId="3" borderId="19" xfId="4" applyFont="1" applyFill="1" applyBorder="1" applyAlignment="1">
      <alignment horizontal="center"/>
    </xf>
    <xf numFmtId="0" fontId="1" fillId="3" borderId="17" xfId="2" applyFont="1" applyFill="1" applyBorder="1" applyAlignment="1">
      <alignment horizontal="center"/>
    </xf>
    <xf numFmtId="3" fontId="8" fillId="0" borderId="26" xfId="3" applyNumberFormat="1" applyBorder="1" applyAlignment="1">
      <alignment horizontal="center"/>
    </xf>
    <xf numFmtId="3" fontId="1" fillId="3" borderId="26" xfId="2" applyNumberFormat="1" applyFont="1" applyFill="1" applyBorder="1" applyAlignment="1">
      <alignment horizontal="center"/>
    </xf>
    <xf numFmtId="3" fontId="1" fillId="3" borderId="27" xfId="2" applyNumberFormat="1" applyFont="1" applyFill="1" applyBorder="1" applyAlignment="1">
      <alignment horizontal="center"/>
    </xf>
    <xf numFmtId="3" fontId="6" fillId="4" borderId="20" xfId="2" applyNumberFormat="1" applyFont="1" applyFill="1" applyBorder="1" applyAlignment="1">
      <alignment horizontal="center" vertical="center"/>
    </xf>
    <xf numFmtId="3" fontId="6" fillId="4" borderId="21" xfId="2" applyNumberFormat="1" applyFont="1" applyFill="1" applyBorder="1" applyAlignment="1">
      <alignment horizontal="center" vertical="center"/>
    </xf>
    <xf numFmtId="3" fontId="6" fillId="4" borderId="22" xfId="2" applyNumberFormat="1" applyFont="1" applyFill="1" applyBorder="1" applyAlignment="1">
      <alignment horizontal="center" vertical="center"/>
    </xf>
    <xf numFmtId="3" fontId="6" fillId="4" borderId="23" xfId="2" applyNumberFormat="1" applyFont="1" applyFill="1" applyBorder="1" applyAlignment="1">
      <alignment horizontal="center" vertical="center"/>
    </xf>
    <xf numFmtId="3" fontId="1" fillId="4" borderId="24" xfId="2" applyNumberFormat="1" applyFont="1" applyFill="1" applyBorder="1" applyAlignment="1">
      <alignment horizontal="center"/>
    </xf>
    <xf numFmtId="9" fontId="1" fillId="4" borderId="25" xfId="4" applyFont="1" applyFill="1" applyBorder="1" applyAlignment="1">
      <alignment horizontal="center"/>
    </xf>
    <xf numFmtId="3" fontId="0" fillId="3" borderId="13" xfId="0" applyNumberFormat="1" applyFont="1" applyFill="1" applyBorder="1" applyAlignment="1">
      <alignment horizontal="center"/>
    </xf>
    <xf numFmtId="3" fontId="0" fillId="3" borderId="18" xfId="0" applyNumberFormat="1" applyFont="1" applyFill="1" applyBorder="1" applyAlignment="1">
      <alignment horizontal="center"/>
    </xf>
    <xf numFmtId="3" fontId="0" fillId="3" borderId="26" xfId="0" applyNumberFormat="1" applyFont="1" applyFill="1" applyBorder="1" applyAlignment="1">
      <alignment horizontal="center"/>
    </xf>
    <xf numFmtId="3" fontId="0" fillId="3" borderId="27" xfId="0" applyNumberFormat="1" applyFont="1" applyFill="1" applyBorder="1" applyAlignment="1">
      <alignment horizontal="center"/>
    </xf>
  </cellXfs>
  <cellStyles count="5">
    <cellStyle name="Normal" xfId="0" builtinId="0"/>
    <cellStyle name="Normal 2" xfId="3"/>
    <cellStyle name="Normal 3" xfId="2"/>
    <cellStyle name="Porcentaje" xfId="1" builtinId="5"/>
    <cellStyle name="Porcentaje 2" xfId="4"/>
  </cellStyles>
  <dxfs count="42">
    <dxf>
      <font>
        <color theme="2" tint="-0.24994659260841701"/>
      </font>
    </dxf>
    <dxf>
      <fill>
        <patternFill>
          <bgColor theme="7" tint="0.79998168889431442"/>
        </patternFill>
      </fill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ill>
        <patternFill>
          <bgColor theme="7" tint="0.79998168889431442"/>
        </patternFill>
      </fill>
    </dxf>
    <dxf>
      <font>
        <color theme="2" tint="-0.24994659260841701"/>
      </font>
    </dxf>
    <dxf>
      <fill>
        <patternFill>
          <bgColor theme="7" tint="0.79998168889431442"/>
        </patternFill>
      </fill>
    </dxf>
    <dxf>
      <font>
        <color theme="2" tint="-0.24994659260841701"/>
      </font>
    </dxf>
    <dxf>
      <fill>
        <patternFill>
          <bgColor theme="7" tint="0.79998168889431442"/>
        </patternFill>
      </fill>
    </dxf>
    <dxf>
      <font>
        <color theme="2" tint="-0.24994659260841701"/>
      </font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5"/>
  <sheetViews>
    <sheetView showGridLines="0" tabSelected="1" zoomScale="75" zoomScaleNormal="75" workbookViewId="0"/>
  </sheetViews>
  <sheetFormatPr baseColWidth="10" defaultColWidth="9.140625" defaultRowHeight="15" x14ac:dyDescent="0.25"/>
  <cols>
    <col min="2" max="2" width="13.85546875" bestFit="1" customWidth="1"/>
  </cols>
  <sheetData>
    <row r="1" spans="1:52" ht="15.75" thickBot="1" x14ac:dyDescent="0.3">
      <c r="A1" s="1" t="s">
        <v>0</v>
      </c>
      <c r="B1" s="1"/>
      <c r="H1" s="2"/>
      <c r="I1" s="2"/>
      <c r="J1" s="3"/>
    </row>
    <row r="2" spans="1:52" x14ac:dyDescent="0.25">
      <c r="A2" s="4" t="s">
        <v>1</v>
      </c>
      <c r="B2" s="5" t="s">
        <v>2</v>
      </c>
      <c r="C2" s="6">
        <v>42828</v>
      </c>
      <c r="D2" s="7"/>
      <c r="E2" s="7"/>
      <c r="F2" s="6">
        <v>42829</v>
      </c>
      <c r="G2" s="7"/>
      <c r="H2" s="7"/>
      <c r="I2" s="6">
        <v>42830</v>
      </c>
      <c r="J2" s="7"/>
      <c r="K2" s="7"/>
      <c r="L2" s="6">
        <v>42831</v>
      </c>
      <c r="M2" s="7"/>
      <c r="N2" s="7"/>
      <c r="O2" s="6">
        <v>42832</v>
      </c>
      <c r="P2" s="7"/>
      <c r="Q2" s="7"/>
      <c r="R2" s="6">
        <v>42833</v>
      </c>
      <c r="S2" s="7"/>
      <c r="T2" s="7"/>
      <c r="U2" s="6">
        <v>42834</v>
      </c>
      <c r="V2" s="7"/>
      <c r="W2" s="7"/>
      <c r="X2" s="6">
        <v>42835</v>
      </c>
      <c r="Y2" s="7"/>
      <c r="Z2" s="7"/>
      <c r="AA2" s="6">
        <v>42836</v>
      </c>
      <c r="AB2" s="7"/>
      <c r="AC2" s="7"/>
      <c r="AD2" s="6">
        <v>42837</v>
      </c>
      <c r="AE2" s="7"/>
      <c r="AF2" s="7"/>
      <c r="AG2" s="6">
        <v>42838</v>
      </c>
      <c r="AH2" s="7"/>
      <c r="AI2" s="7"/>
      <c r="AJ2" s="6">
        <v>42839</v>
      </c>
      <c r="AK2" s="7"/>
      <c r="AL2" s="7"/>
      <c r="AM2" s="6">
        <v>42840</v>
      </c>
      <c r="AN2" s="7"/>
      <c r="AO2" s="7"/>
      <c r="AP2" s="6">
        <v>42841</v>
      </c>
      <c r="AQ2" s="7"/>
      <c r="AR2" s="7"/>
      <c r="AS2" s="6">
        <v>42842</v>
      </c>
      <c r="AT2" s="7"/>
      <c r="AU2" s="7"/>
      <c r="AV2" s="8" t="s">
        <v>3</v>
      </c>
      <c r="AW2" s="8"/>
      <c r="AX2" s="8"/>
      <c r="AY2" s="8"/>
      <c r="AZ2" s="8"/>
    </row>
    <row r="3" spans="1:52" ht="39" thickBot="1" x14ac:dyDescent="0.3">
      <c r="A3" s="9"/>
      <c r="B3" s="10"/>
      <c r="C3" s="11" t="s">
        <v>4</v>
      </c>
      <c r="D3" s="12" t="s">
        <v>5</v>
      </c>
      <c r="E3" s="12" t="s">
        <v>6</v>
      </c>
      <c r="F3" s="13" t="s">
        <v>4</v>
      </c>
      <c r="G3" s="14" t="s">
        <v>5</v>
      </c>
      <c r="H3" s="14" t="s">
        <v>6</v>
      </c>
      <c r="I3" s="13" t="s">
        <v>4</v>
      </c>
      <c r="J3" s="14" t="s">
        <v>5</v>
      </c>
      <c r="K3" s="14" t="s">
        <v>6</v>
      </c>
      <c r="L3" s="13" t="s">
        <v>4</v>
      </c>
      <c r="M3" s="14" t="s">
        <v>5</v>
      </c>
      <c r="N3" s="14" t="s">
        <v>6</v>
      </c>
      <c r="O3" s="13" t="s">
        <v>4</v>
      </c>
      <c r="P3" s="14" t="s">
        <v>5</v>
      </c>
      <c r="Q3" s="14" t="s">
        <v>6</v>
      </c>
      <c r="R3" s="13" t="s">
        <v>4</v>
      </c>
      <c r="S3" s="14" t="s">
        <v>5</v>
      </c>
      <c r="T3" s="14" t="s">
        <v>6</v>
      </c>
      <c r="U3" s="13" t="s">
        <v>4</v>
      </c>
      <c r="V3" s="14" t="s">
        <v>5</v>
      </c>
      <c r="W3" s="14" t="s">
        <v>6</v>
      </c>
      <c r="X3" s="13" t="s">
        <v>4</v>
      </c>
      <c r="Y3" s="14" t="s">
        <v>5</v>
      </c>
      <c r="Z3" s="14" t="s">
        <v>6</v>
      </c>
      <c r="AA3" s="13" t="s">
        <v>4</v>
      </c>
      <c r="AB3" s="14" t="s">
        <v>5</v>
      </c>
      <c r="AC3" s="14" t="s">
        <v>6</v>
      </c>
      <c r="AD3" s="13" t="s">
        <v>4</v>
      </c>
      <c r="AE3" s="14" t="s">
        <v>5</v>
      </c>
      <c r="AF3" s="14" t="s">
        <v>6</v>
      </c>
      <c r="AG3" s="13" t="s">
        <v>4</v>
      </c>
      <c r="AH3" s="14" t="s">
        <v>5</v>
      </c>
      <c r="AI3" s="14" t="s">
        <v>6</v>
      </c>
      <c r="AJ3" s="13" t="s">
        <v>4</v>
      </c>
      <c r="AK3" s="14" t="s">
        <v>5</v>
      </c>
      <c r="AL3" s="14" t="s">
        <v>6</v>
      </c>
      <c r="AM3" s="13" t="s">
        <v>4</v>
      </c>
      <c r="AN3" s="14" t="s">
        <v>5</v>
      </c>
      <c r="AO3" s="14" t="s">
        <v>6</v>
      </c>
      <c r="AP3" s="13" t="s">
        <v>4</v>
      </c>
      <c r="AQ3" s="14" t="s">
        <v>5</v>
      </c>
      <c r="AR3" s="14" t="s">
        <v>6</v>
      </c>
      <c r="AS3" s="13" t="s">
        <v>4</v>
      </c>
      <c r="AT3" s="14" t="s">
        <v>5</v>
      </c>
      <c r="AU3" s="14" t="s">
        <v>6</v>
      </c>
      <c r="AV3" s="14" t="s">
        <v>7</v>
      </c>
      <c r="AW3" s="14" t="s">
        <v>8</v>
      </c>
      <c r="AX3" s="14" t="s">
        <v>9</v>
      </c>
      <c r="AY3" s="14" t="s">
        <v>10</v>
      </c>
      <c r="AZ3" s="14" t="s">
        <v>11</v>
      </c>
    </row>
    <row r="4" spans="1:52" x14ac:dyDescent="0.25">
      <c r="A4" s="15" t="s">
        <v>12</v>
      </c>
      <c r="B4" s="16" t="s">
        <v>13</v>
      </c>
      <c r="C4" s="17">
        <v>405</v>
      </c>
      <c r="D4" s="18">
        <v>401</v>
      </c>
      <c r="E4" s="19">
        <v>4</v>
      </c>
      <c r="F4" s="17">
        <v>861</v>
      </c>
      <c r="G4" s="18">
        <v>855</v>
      </c>
      <c r="H4" s="19">
        <v>6</v>
      </c>
      <c r="I4" s="17">
        <v>709</v>
      </c>
      <c r="J4" s="18">
        <v>697</v>
      </c>
      <c r="K4" s="19">
        <v>12</v>
      </c>
      <c r="L4" s="17">
        <v>663</v>
      </c>
      <c r="M4" s="18">
        <v>661</v>
      </c>
      <c r="N4" s="19">
        <v>2</v>
      </c>
      <c r="O4" s="17">
        <v>663</v>
      </c>
      <c r="P4" s="18">
        <v>655</v>
      </c>
      <c r="Q4" s="19">
        <v>8</v>
      </c>
      <c r="R4" s="17">
        <v>663</v>
      </c>
      <c r="S4" s="18">
        <v>649</v>
      </c>
      <c r="T4" s="19">
        <v>14</v>
      </c>
      <c r="U4" s="17">
        <v>663</v>
      </c>
      <c r="V4" s="18">
        <v>649</v>
      </c>
      <c r="W4" s="19">
        <v>14</v>
      </c>
      <c r="X4" s="17">
        <v>714</v>
      </c>
      <c r="Y4" s="18">
        <v>706</v>
      </c>
      <c r="Z4" s="19">
        <v>8</v>
      </c>
      <c r="AA4" s="17">
        <v>714</v>
      </c>
      <c r="AB4" s="18">
        <v>692</v>
      </c>
      <c r="AC4" s="19">
        <v>22</v>
      </c>
      <c r="AD4" s="17">
        <v>714</v>
      </c>
      <c r="AE4" s="18">
        <v>694</v>
      </c>
      <c r="AF4" s="19">
        <v>20</v>
      </c>
      <c r="AG4" s="17">
        <v>714</v>
      </c>
      <c r="AH4" s="18">
        <v>705</v>
      </c>
      <c r="AI4" s="19">
        <v>9</v>
      </c>
      <c r="AJ4" s="17">
        <v>714</v>
      </c>
      <c r="AK4" s="18">
        <v>705</v>
      </c>
      <c r="AL4" s="19">
        <v>9</v>
      </c>
      <c r="AM4" s="17">
        <v>714</v>
      </c>
      <c r="AN4" s="18">
        <v>705</v>
      </c>
      <c r="AO4" s="19">
        <v>9</v>
      </c>
      <c r="AP4" s="17">
        <v>714</v>
      </c>
      <c r="AQ4" s="18">
        <v>700</v>
      </c>
      <c r="AR4" s="19">
        <v>14</v>
      </c>
      <c r="AS4" s="17">
        <v>714</v>
      </c>
      <c r="AT4" s="18">
        <v>711</v>
      </c>
      <c r="AU4" s="19">
        <v>3</v>
      </c>
      <c r="AV4" s="20">
        <v>10339</v>
      </c>
      <c r="AW4" s="80">
        <v>10185</v>
      </c>
      <c r="AX4" s="21">
        <v>0.98510494245091407</v>
      </c>
      <c r="AY4" s="22">
        <v>154</v>
      </c>
      <c r="AZ4" s="21">
        <v>1.4895057549085985E-2</v>
      </c>
    </row>
    <row r="5" spans="1:52" x14ac:dyDescent="0.25">
      <c r="A5" s="23"/>
      <c r="B5" s="24" t="s">
        <v>14</v>
      </c>
      <c r="C5" s="25">
        <v>356</v>
      </c>
      <c r="D5" s="26">
        <v>341</v>
      </c>
      <c r="E5" s="27">
        <v>15</v>
      </c>
      <c r="F5" s="25">
        <v>1169</v>
      </c>
      <c r="G5" s="26">
        <v>1138</v>
      </c>
      <c r="H5" s="27">
        <v>31</v>
      </c>
      <c r="I5" s="25">
        <v>1170</v>
      </c>
      <c r="J5" s="26">
        <v>1144</v>
      </c>
      <c r="K5" s="27">
        <v>26</v>
      </c>
      <c r="L5" s="25">
        <v>1071</v>
      </c>
      <c r="M5" s="26">
        <v>1044</v>
      </c>
      <c r="N5" s="27">
        <v>27</v>
      </c>
      <c r="O5" s="25">
        <v>1122</v>
      </c>
      <c r="P5" s="26">
        <v>1097</v>
      </c>
      <c r="Q5" s="27">
        <v>25</v>
      </c>
      <c r="R5" s="25">
        <v>1122</v>
      </c>
      <c r="S5" s="26">
        <v>1083</v>
      </c>
      <c r="T5" s="27">
        <v>39</v>
      </c>
      <c r="U5" s="25">
        <v>1020</v>
      </c>
      <c r="V5" s="26">
        <v>976</v>
      </c>
      <c r="W5" s="27">
        <v>44</v>
      </c>
      <c r="X5" s="25">
        <v>969</v>
      </c>
      <c r="Y5" s="26">
        <v>946</v>
      </c>
      <c r="Z5" s="27">
        <v>23</v>
      </c>
      <c r="AA5" s="25">
        <v>969</v>
      </c>
      <c r="AB5" s="26">
        <v>914</v>
      </c>
      <c r="AC5" s="27">
        <v>55</v>
      </c>
      <c r="AD5" s="25">
        <v>1020</v>
      </c>
      <c r="AE5" s="26">
        <v>961</v>
      </c>
      <c r="AF5" s="27">
        <v>59</v>
      </c>
      <c r="AG5" s="25">
        <v>1020</v>
      </c>
      <c r="AH5" s="26">
        <v>983</v>
      </c>
      <c r="AI5" s="27">
        <v>37</v>
      </c>
      <c r="AJ5" s="25">
        <v>1020</v>
      </c>
      <c r="AK5" s="26">
        <v>974</v>
      </c>
      <c r="AL5" s="27">
        <v>46</v>
      </c>
      <c r="AM5" s="25">
        <v>1020</v>
      </c>
      <c r="AN5" s="26">
        <v>956</v>
      </c>
      <c r="AO5" s="27">
        <v>64</v>
      </c>
      <c r="AP5" s="25">
        <v>1020</v>
      </c>
      <c r="AQ5" s="26">
        <v>959</v>
      </c>
      <c r="AR5" s="27">
        <v>61</v>
      </c>
      <c r="AS5" s="25">
        <v>1020</v>
      </c>
      <c r="AT5" s="26">
        <v>987</v>
      </c>
      <c r="AU5" s="27">
        <v>33</v>
      </c>
      <c r="AV5" s="28">
        <v>15088</v>
      </c>
      <c r="AW5" s="81">
        <v>14503</v>
      </c>
      <c r="AX5" s="29">
        <v>0.96122746553552496</v>
      </c>
      <c r="AY5" s="30">
        <v>585</v>
      </c>
      <c r="AZ5" s="29">
        <v>3.8772534464475081E-2</v>
      </c>
    </row>
    <row r="6" spans="1:52" x14ac:dyDescent="0.25">
      <c r="A6" s="23"/>
      <c r="B6" s="24" t="s">
        <v>15</v>
      </c>
      <c r="C6" s="25">
        <v>406</v>
      </c>
      <c r="D6" s="26">
        <v>393</v>
      </c>
      <c r="E6" s="27">
        <v>13</v>
      </c>
      <c r="F6" s="25">
        <v>455</v>
      </c>
      <c r="G6" s="26">
        <v>445</v>
      </c>
      <c r="H6" s="27">
        <v>10</v>
      </c>
      <c r="I6" s="25">
        <v>455</v>
      </c>
      <c r="J6" s="26">
        <v>448</v>
      </c>
      <c r="K6" s="27">
        <v>7</v>
      </c>
      <c r="L6" s="25">
        <v>561</v>
      </c>
      <c r="M6" s="26">
        <v>551</v>
      </c>
      <c r="N6" s="27">
        <v>10</v>
      </c>
      <c r="O6" s="25">
        <v>612</v>
      </c>
      <c r="P6" s="26">
        <v>605</v>
      </c>
      <c r="Q6" s="27">
        <v>7</v>
      </c>
      <c r="R6" s="25">
        <v>612</v>
      </c>
      <c r="S6" s="26">
        <v>608</v>
      </c>
      <c r="T6" s="27">
        <v>4</v>
      </c>
      <c r="U6" s="25">
        <v>612</v>
      </c>
      <c r="V6" s="26">
        <v>602</v>
      </c>
      <c r="W6" s="27">
        <v>10</v>
      </c>
      <c r="X6" s="25">
        <v>612</v>
      </c>
      <c r="Y6" s="26">
        <v>606</v>
      </c>
      <c r="Z6" s="27">
        <v>6</v>
      </c>
      <c r="AA6" s="25">
        <v>612</v>
      </c>
      <c r="AB6" s="26">
        <v>589</v>
      </c>
      <c r="AC6" s="27">
        <v>23</v>
      </c>
      <c r="AD6" s="25">
        <v>612</v>
      </c>
      <c r="AE6" s="26">
        <v>582</v>
      </c>
      <c r="AF6" s="27">
        <v>30</v>
      </c>
      <c r="AG6" s="25">
        <v>612</v>
      </c>
      <c r="AH6" s="26">
        <v>604</v>
      </c>
      <c r="AI6" s="27">
        <v>8</v>
      </c>
      <c r="AJ6" s="25">
        <v>612</v>
      </c>
      <c r="AK6" s="26">
        <v>604</v>
      </c>
      <c r="AL6" s="27">
        <v>8</v>
      </c>
      <c r="AM6" s="25">
        <v>612</v>
      </c>
      <c r="AN6" s="26">
        <v>605</v>
      </c>
      <c r="AO6" s="27">
        <v>7</v>
      </c>
      <c r="AP6" s="25">
        <v>612</v>
      </c>
      <c r="AQ6" s="26">
        <v>592</v>
      </c>
      <c r="AR6" s="27">
        <v>20</v>
      </c>
      <c r="AS6" s="25">
        <v>612</v>
      </c>
      <c r="AT6" s="26">
        <v>598</v>
      </c>
      <c r="AU6" s="27">
        <v>14</v>
      </c>
      <c r="AV6" s="28">
        <v>8609</v>
      </c>
      <c r="AW6" s="81">
        <v>8432</v>
      </c>
      <c r="AX6" s="29">
        <v>0.97944012080380993</v>
      </c>
      <c r="AY6" s="30">
        <v>177</v>
      </c>
      <c r="AZ6" s="29">
        <v>2.0559879196190033E-2</v>
      </c>
    </row>
    <row r="7" spans="1:52" x14ac:dyDescent="0.25">
      <c r="A7" s="23"/>
      <c r="B7" s="24" t="s">
        <v>16</v>
      </c>
      <c r="C7" s="25">
        <v>356</v>
      </c>
      <c r="D7" s="26">
        <v>348</v>
      </c>
      <c r="E7" s="27">
        <v>8</v>
      </c>
      <c r="F7" s="25">
        <v>102</v>
      </c>
      <c r="G7" s="26">
        <v>102</v>
      </c>
      <c r="H7" s="27">
        <v>0</v>
      </c>
      <c r="I7" s="25">
        <v>102</v>
      </c>
      <c r="J7" s="26">
        <v>102</v>
      </c>
      <c r="K7" s="27">
        <v>0</v>
      </c>
      <c r="L7" s="25">
        <v>357</v>
      </c>
      <c r="M7" s="26">
        <v>352</v>
      </c>
      <c r="N7" s="27">
        <v>5</v>
      </c>
      <c r="O7" s="25">
        <v>357</v>
      </c>
      <c r="P7" s="26">
        <v>353</v>
      </c>
      <c r="Q7" s="27">
        <v>4</v>
      </c>
      <c r="R7" s="25">
        <v>357</v>
      </c>
      <c r="S7" s="26">
        <v>355</v>
      </c>
      <c r="T7" s="27">
        <v>2</v>
      </c>
      <c r="U7" s="25">
        <v>459</v>
      </c>
      <c r="V7" s="26">
        <v>445</v>
      </c>
      <c r="W7" s="27">
        <v>14</v>
      </c>
      <c r="X7" s="25">
        <v>306</v>
      </c>
      <c r="Y7" s="26">
        <v>301</v>
      </c>
      <c r="Z7" s="27">
        <v>5</v>
      </c>
      <c r="AA7" s="25">
        <v>357</v>
      </c>
      <c r="AB7" s="26">
        <v>347</v>
      </c>
      <c r="AC7" s="27">
        <v>10</v>
      </c>
      <c r="AD7" s="25">
        <v>306</v>
      </c>
      <c r="AE7" s="26">
        <v>293</v>
      </c>
      <c r="AF7" s="27">
        <v>13</v>
      </c>
      <c r="AG7" s="25">
        <v>357</v>
      </c>
      <c r="AH7" s="26">
        <v>350</v>
      </c>
      <c r="AI7" s="27">
        <v>7</v>
      </c>
      <c r="AJ7" s="25">
        <v>306</v>
      </c>
      <c r="AK7" s="26">
        <v>304</v>
      </c>
      <c r="AL7" s="27">
        <v>2</v>
      </c>
      <c r="AM7" s="25">
        <v>357</v>
      </c>
      <c r="AN7" s="26">
        <v>352</v>
      </c>
      <c r="AO7" s="27">
        <v>5</v>
      </c>
      <c r="AP7" s="25">
        <v>255</v>
      </c>
      <c r="AQ7" s="26">
        <v>253</v>
      </c>
      <c r="AR7" s="27">
        <v>2</v>
      </c>
      <c r="AS7" s="25">
        <v>357</v>
      </c>
      <c r="AT7" s="26">
        <v>354</v>
      </c>
      <c r="AU7" s="27">
        <v>3</v>
      </c>
      <c r="AV7" s="28">
        <v>4691</v>
      </c>
      <c r="AW7" s="81">
        <v>4611</v>
      </c>
      <c r="AX7" s="29">
        <v>0.98294606693668729</v>
      </c>
      <c r="AY7" s="30">
        <v>80</v>
      </c>
      <c r="AZ7" s="29">
        <v>1.7053933063312727E-2</v>
      </c>
    </row>
    <row r="8" spans="1:52" x14ac:dyDescent="0.25">
      <c r="A8" s="23"/>
      <c r="B8" s="24" t="s">
        <v>17</v>
      </c>
      <c r="C8" s="25">
        <v>356</v>
      </c>
      <c r="D8" s="26">
        <v>350</v>
      </c>
      <c r="E8" s="27">
        <v>6</v>
      </c>
      <c r="F8" s="25">
        <v>51</v>
      </c>
      <c r="G8" s="26">
        <v>50</v>
      </c>
      <c r="H8" s="27">
        <v>1</v>
      </c>
      <c r="I8" s="25">
        <v>51</v>
      </c>
      <c r="J8" s="26">
        <v>50</v>
      </c>
      <c r="K8" s="27">
        <v>1</v>
      </c>
      <c r="L8" s="25">
        <v>102</v>
      </c>
      <c r="M8" s="26">
        <v>98</v>
      </c>
      <c r="N8" s="27">
        <v>4</v>
      </c>
      <c r="O8" s="25">
        <v>51</v>
      </c>
      <c r="P8" s="26">
        <v>51</v>
      </c>
      <c r="Q8" s="27">
        <v>0</v>
      </c>
      <c r="R8" s="25">
        <v>153</v>
      </c>
      <c r="S8" s="26">
        <v>151</v>
      </c>
      <c r="T8" s="27">
        <v>2</v>
      </c>
      <c r="U8" s="25">
        <v>102</v>
      </c>
      <c r="V8" s="26">
        <v>101</v>
      </c>
      <c r="W8" s="27">
        <v>1</v>
      </c>
      <c r="X8" s="25">
        <v>153</v>
      </c>
      <c r="Y8" s="26">
        <v>150</v>
      </c>
      <c r="Z8" s="27">
        <v>3</v>
      </c>
      <c r="AA8" s="25">
        <v>102</v>
      </c>
      <c r="AB8" s="26">
        <v>102</v>
      </c>
      <c r="AC8" s="27">
        <v>0</v>
      </c>
      <c r="AD8" s="25">
        <v>102</v>
      </c>
      <c r="AE8" s="26">
        <v>97</v>
      </c>
      <c r="AF8" s="27">
        <v>5</v>
      </c>
      <c r="AG8" s="25">
        <v>102</v>
      </c>
      <c r="AH8" s="26">
        <v>101</v>
      </c>
      <c r="AI8" s="27">
        <v>1</v>
      </c>
      <c r="AJ8" s="25">
        <v>102</v>
      </c>
      <c r="AK8" s="26">
        <v>102</v>
      </c>
      <c r="AL8" s="27">
        <v>0</v>
      </c>
      <c r="AM8" s="25">
        <v>102</v>
      </c>
      <c r="AN8" s="26">
        <v>100</v>
      </c>
      <c r="AO8" s="27">
        <v>2</v>
      </c>
      <c r="AP8" s="25">
        <v>102</v>
      </c>
      <c r="AQ8" s="26">
        <v>99</v>
      </c>
      <c r="AR8" s="27">
        <v>3</v>
      </c>
      <c r="AS8" s="25">
        <v>102</v>
      </c>
      <c r="AT8" s="26">
        <v>100</v>
      </c>
      <c r="AU8" s="27">
        <v>2</v>
      </c>
      <c r="AV8" s="28">
        <v>1733</v>
      </c>
      <c r="AW8" s="81">
        <v>1702</v>
      </c>
      <c r="AX8" s="29">
        <v>0.98211194460473172</v>
      </c>
      <c r="AY8" s="30">
        <v>31</v>
      </c>
      <c r="AZ8" s="29">
        <v>1.7888055395268321E-2</v>
      </c>
    </row>
    <row r="9" spans="1:52" x14ac:dyDescent="0.25">
      <c r="A9" s="23"/>
      <c r="B9" s="24" t="s">
        <v>18</v>
      </c>
      <c r="C9" s="25">
        <v>406</v>
      </c>
      <c r="D9" s="26">
        <v>400</v>
      </c>
      <c r="E9" s="27">
        <v>6</v>
      </c>
      <c r="F9" s="25">
        <v>356</v>
      </c>
      <c r="G9" s="26">
        <v>355</v>
      </c>
      <c r="H9" s="27">
        <v>1</v>
      </c>
      <c r="I9" s="25">
        <v>356</v>
      </c>
      <c r="J9" s="26">
        <v>355</v>
      </c>
      <c r="K9" s="27">
        <v>1</v>
      </c>
      <c r="L9" s="25">
        <v>357</v>
      </c>
      <c r="M9" s="26">
        <v>358</v>
      </c>
      <c r="N9" s="27">
        <v>-1</v>
      </c>
      <c r="O9" s="25">
        <v>306</v>
      </c>
      <c r="P9" s="26">
        <v>304</v>
      </c>
      <c r="Q9" s="27">
        <v>2</v>
      </c>
      <c r="R9" s="25">
        <v>357</v>
      </c>
      <c r="S9" s="26">
        <v>356</v>
      </c>
      <c r="T9" s="27">
        <v>1</v>
      </c>
      <c r="U9" s="25">
        <v>306</v>
      </c>
      <c r="V9" s="26">
        <v>305</v>
      </c>
      <c r="W9" s="27">
        <v>1</v>
      </c>
      <c r="X9" s="25">
        <v>357</v>
      </c>
      <c r="Y9" s="26">
        <v>354</v>
      </c>
      <c r="Z9" s="27">
        <v>3</v>
      </c>
      <c r="AA9" s="25">
        <v>306</v>
      </c>
      <c r="AB9" s="26">
        <v>302</v>
      </c>
      <c r="AC9" s="27">
        <v>4</v>
      </c>
      <c r="AD9" s="25">
        <v>357</v>
      </c>
      <c r="AE9" s="26">
        <v>346</v>
      </c>
      <c r="AF9" s="27">
        <v>11</v>
      </c>
      <c r="AG9" s="25">
        <v>306</v>
      </c>
      <c r="AH9" s="26">
        <v>304</v>
      </c>
      <c r="AI9" s="27">
        <v>2</v>
      </c>
      <c r="AJ9" s="25">
        <v>357</v>
      </c>
      <c r="AK9" s="26">
        <v>354</v>
      </c>
      <c r="AL9" s="27">
        <v>3</v>
      </c>
      <c r="AM9" s="25">
        <v>306</v>
      </c>
      <c r="AN9" s="26">
        <v>304</v>
      </c>
      <c r="AO9" s="27">
        <v>2</v>
      </c>
      <c r="AP9" s="25">
        <v>357</v>
      </c>
      <c r="AQ9" s="26">
        <v>352</v>
      </c>
      <c r="AR9" s="27">
        <v>5</v>
      </c>
      <c r="AS9" s="25">
        <v>306</v>
      </c>
      <c r="AT9" s="26">
        <v>305</v>
      </c>
      <c r="AU9" s="27">
        <v>1</v>
      </c>
      <c r="AV9" s="28">
        <v>5096</v>
      </c>
      <c r="AW9" s="81">
        <v>5054</v>
      </c>
      <c r="AX9" s="29">
        <v>0.99175824175824179</v>
      </c>
      <c r="AY9" s="30">
        <v>42</v>
      </c>
      <c r="AZ9" s="29">
        <v>8.241758241758242E-3</v>
      </c>
    </row>
    <row r="10" spans="1:52" x14ac:dyDescent="0.25">
      <c r="A10" s="23"/>
      <c r="B10" s="24" t="s">
        <v>19</v>
      </c>
      <c r="C10" s="25">
        <v>355</v>
      </c>
      <c r="D10" s="26">
        <v>346</v>
      </c>
      <c r="E10" s="27">
        <v>9</v>
      </c>
      <c r="F10" s="25">
        <v>51</v>
      </c>
      <c r="G10" s="26">
        <v>50</v>
      </c>
      <c r="H10" s="27">
        <v>1</v>
      </c>
      <c r="I10" s="25">
        <v>102</v>
      </c>
      <c r="J10" s="26">
        <v>99</v>
      </c>
      <c r="K10" s="27">
        <v>3</v>
      </c>
      <c r="L10" s="25">
        <v>153</v>
      </c>
      <c r="M10" s="26">
        <v>147</v>
      </c>
      <c r="N10" s="27">
        <v>6</v>
      </c>
      <c r="O10" s="25">
        <v>153</v>
      </c>
      <c r="P10" s="26">
        <v>146</v>
      </c>
      <c r="Q10" s="27">
        <v>7</v>
      </c>
      <c r="R10" s="25">
        <v>102</v>
      </c>
      <c r="S10" s="26">
        <v>102</v>
      </c>
      <c r="T10" s="27">
        <v>0</v>
      </c>
      <c r="U10" s="25">
        <v>153</v>
      </c>
      <c r="V10" s="26">
        <v>149</v>
      </c>
      <c r="W10" s="27">
        <v>4</v>
      </c>
      <c r="X10" s="25">
        <v>102</v>
      </c>
      <c r="Y10" s="26">
        <v>102</v>
      </c>
      <c r="Z10" s="27">
        <v>0</v>
      </c>
      <c r="AA10" s="25">
        <v>153</v>
      </c>
      <c r="AB10" s="26">
        <v>144</v>
      </c>
      <c r="AC10" s="27">
        <v>9</v>
      </c>
      <c r="AD10" s="25">
        <v>102</v>
      </c>
      <c r="AE10" s="26">
        <v>97</v>
      </c>
      <c r="AF10" s="27">
        <v>5</v>
      </c>
      <c r="AG10" s="25">
        <v>102</v>
      </c>
      <c r="AH10" s="26">
        <v>101</v>
      </c>
      <c r="AI10" s="27">
        <v>1</v>
      </c>
      <c r="AJ10" s="25">
        <v>102</v>
      </c>
      <c r="AK10" s="26">
        <v>101</v>
      </c>
      <c r="AL10" s="27">
        <v>1</v>
      </c>
      <c r="AM10" s="25">
        <v>102</v>
      </c>
      <c r="AN10" s="26">
        <v>101</v>
      </c>
      <c r="AO10" s="27">
        <v>1</v>
      </c>
      <c r="AP10" s="25">
        <v>102</v>
      </c>
      <c r="AQ10" s="26">
        <v>92</v>
      </c>
      <c r="AR10" s="27">
        <v>10</v>
      </c>
      <c r="AS10" s="25">
        <v>102</v>
      </c>
      <c r="AT10" s="26">
        <v>99</v>
      </c>
      <c r="AU10" s="27">
        <v>3</v>
      </c>
      <c r="AV10" s="28">
        <v>1936</v>
      </c>
      <c r="AW10" s="81">
        <v>1876</v>
      </c>
      <c r="AX10" s="29">
        <v>0.96900826446280997</v>
      </c>
      <c r="AY10" s="30">
        <v>60</v>
      </c>
      <c r="AZ10" s="29">
        <v>3.0991735537190084E-2</v>
      </c>
    </row>
    <row r="11" spans="1:52" x14ac:dyDescent="0.25">
      <c r="A11" s="23"/>
      <c r="B11" s="24" t="s">
        <v>20</v>
      </c>
      <c r="C11" s="25">
        <v>406</v>
      </c>
      <c r="D11" s="26">
        <v>398</v>
      </c>
      <c r="E11" s="27">
        <v>8</v>
      </c>
      <c r="F11" s="25">
        <v>558</v>
      </c>
      <c r="G11" s="26">
        <v>554</v>
      </c>
      <c r="H11" s="27">
        <v>4</v>
      </c>
      <c r="I11" s="25">
        <v>558</v>
      </c>
      <c r="J11" s="26">
        <v>554</v>
      </c>
      <c r="K11" s="27">
        <v>4</v>
      </c>
      <c r="L11" s="25">
        <v>561</v>
      </c>
      <c r="M11" s="26">
        <v>557</v>
      </c>
      <c r="N11" s="27">
        <v>4</v>
      </c>
      <c r="O11" s="25">
        <v>510</v>
      </c>
      <c r="P11" s="26">
        <v>504</v>
      </c>
      <c r="Q11" s="27">
        <v>6</v>
      </c>
      <c r="R11" s="25">
        <v>510</v>
      </c>
      <c r="S11" s="26">
        <v>501</v>
      </c>
      <c r="T11" s="27">
        <v>9</v>
      </c>
      <c r="U11" s="25">
        <v>510</v>
      </c>
      <c r="V11" s="26">
        <v>505</v>
      </c>
      <c r="W11" s="27">
        <v>5</v>
      </c>
      <c r="X11" s="25">
        <v>459</v>
      </c>
      <c r="Y11" s="26">
        <v>454</v>
      </c>
      <c r="Z11" s="27">
        <v>5</v>
      </c>
      <c r="AA11" s="25">
        <v>510</v>
      </c>
      <c r="AB11" s="26">
        <v>503</v>
      </c>
      <c r="AC11" s="27">
        <v>7</v>
      </c>
      <c r="AD11" s="25">
        <v>459</v>
      </c>
      <c r="AE11" s="26">
        <v>433</v>
      </c>
      <c r="AF11" s="27">
        <v>26</v>
      </c>
      <c r="AG11" s="25">
        <v>510</v>
      </c>
      <c r="AH11" s="26">
        <v>485</v>
      </c>
      <c r="AI11" s="27">
        <v>25</v>
      </c>
      <c r="AJ11" s="25">
        <v>459</v>
      </c>
      <c r="AK11" s="26">
        <v>451</v>
      </c>
      <c r="AL11" s="27">
        <v>8</v>
      </c>
      <c r="AM11" s="25">
        <v>510</v>
      </c>
      <c r="AN11" s="26">
        <v>495</v>
      </c>
      <c r="AO11" s="27">
        <v>15</v>
      </c>
      <c r="AP11" s="25">
        <v>459</v>
      </c>
      <c r="AQ11" s="26">
        <v>447</v>
      </c>
      <c r="AR11" s="27">
        <v>12</v>
      </c>
      <c r="AS11" s="25">
        <v>510</v>
      </c>
      <c r="AT11" s="26">
        <v>505</v>
      </c>
      <c r="AU11" s="27">
        <v>5</v>
      </c>
      <c r="AV11" s="28">
        <v>7489</v>
      </c>
      <c r="AW11" s="81">
        <v>7346</v>
      </c>
      <c r="AX11" s="29">
        <v>0.98090532781412743</v>
      </c>
      <c r="AY11" s="30">
        <v>143</v>
      </c>
      <c r="AZ11" s="29">
        <v>1.9094672185872612E-2</v>
      </c>
    </row>
    <row r="12" spans="1:52" x14ac:dyDescent="0.25">
      <c r="A12" s="23"/>
      <c r="B12" s="24" t="s">
        <v>21</v>
      </c>
      <c r="C12" s="25">
        <v>406</v>
      </c>
      <c r="D12" s="26">
        <v>392</v>
      </c>
      <c r="E12" s="27">
        <v>14</v>
      </c>
      <c r="F12" s="25">
        <v>102</v>
      </c>
      <c r="G12" s="26">
        <v>100</v>
      </c>
      <c r="H12" s="27">
        <v>2</v>
      </c>
      <c r="I12" s="25">
        <v>153</v>
      </c>
      <c r="J12" s="26">
        <v>149</v>
      </c>
      <c r="K12" s="27">
        <v>4</v>
      </c>
      <c r="L12" s="25">
        <v>102</v>
      </c>
      <c r="M12" s="26">
        <v>101</v>
      </c>
      <c r="N12" s="27">
        <v>1</v>
      </c>
      <c r="O12" s="25">
        <v>153</v>
      </c>
      <c r="P12" s="26">
        <v>151</v>
      </c>
      <c r="Q12" s="27">
        <v>2</v>
      </c>
      <c r="R12" s="25">
        <v>102</v>
      </c>
      <c r="S12" s="26">
        <v>102</v>
      </c>
      <c r="T12" s="27">
        <v>0</v>
      </c>
      <c r="U12" s="25">
        <v>153</v>
      </c>
      <c r="V12" s="26">
        <v>148</v>
      </c>
      <c r="W12" s="27">
        <v>5</v>
      </c>
      <c r="X12" s="25">
        <v>102</v>
      </c>
      <c r="Y12" s="26">
        <v>101</v>
      </c>
      <c r="Z12" s="27">
        <v>1</v>
      </c>
      <c r="AA12" s="25">
        <v>153</v>
      </c>
      <c r="AB12" s="26">
        <v>148</v>
      </c>
      <c r="AC12" s="27">
        <v>5</v>
      </c>
      <c r="AD12" s="25">
        <v>153</v>
      </c>
      <c r="AE12" s="26">
        <v>144</v>
      </c>
      <c r="AF12" s="27">
        <v>9</v>
      </c>
      <c r="AG12" s="25">
        <v>153</v>
      </c>
      <c r="AH12" s="26">
        <v>149</v>
      </c>
      <c r="AI12" s="27">
        <v>4</v>
      </c>
      <c r="AJ12" s="25">
        <v>153</v>
      </c>
      <c r="AK12" s="26">
        <v>149</v>
      </c>
      <c r="AL12" s="27">
        <v>4</v>
      </c>
      <c r="AM12" s="25">
        <v>153</v>
      </c>
      <c r="AN12" s="26">
        <v>148</v>
      </c>
      <c r="AO12" s="27">
        <v>5</v>
      </c>
      <c r="AP12" s="25">
        <v>153</v>
      </c>
      <c r="AQ12" s="26">
        <v>142</v>
      </c>
      <c r="AR12" s="27">
        <v>11</v>
      </c>
      <c r="AS12" s="25">
        <v>153</v>
      </c>
      <c r="AT12" s="26">
        <v>148</v>
      </c>
      <c r="AU12" s="27">
        <v>5</v>
      </c>
      <c r="AV12" s="28">
        <v>2344</v>
      </c>
      <c r="AW12" s="81">
        <v>2272</v>
      </c>
      <c r="AX12" s="29">
        <v>0.96928327645051193</v>
      </c>
      <c r="AY12" s="30">
        <v>72</v>
      </c>
      <c r="AZ12" s="29">
        <v>3.0716723549488054E-2</v>
      </c>
    </row>
    <row r="13" spans="1:52" ht="15" customHeight="1" x14ac:dyDescent="0.25">
      <c r="A13" s="23"/>
      <c r="B13" s="24" t="s">
        <v>22</v>
      </c>
      <c r="C13" s="25">
        <v>355</v>
      </c>
      <c r="D13" s="26">
        <v>345</v>
      </c>
      <c r="E13" s="27">
        <v>10</v>
      </c>
      <c r="F13" s="25">
        <v>203</v>
      </c>
      <c r="G13" s="26">
        <v>199</v>
      </c>
      <c r="H13" s="27">
        <v>4</v>
      </c>
      <c r="I13" s="25">
        <v>202</v>
      </c>
      <c r="J13" s="26">
        <v>199</v>
      </c>
      <c r="K13" s="27">
        <v>3</v>
      </c>
      <c r="L13" s="25">
        <v>204</v>
      </c>
      <c r="M13" s="26">
        <v>203</v>
      </c>
      <c r="N13" s="27">
        <v>1</v>
      </c>
      <c r="O13" s="25">
        <v>204</v>
      </c>
      <c r="P13" s="26">
        <v>200</v>
      </c>
      <c r="Q13" s="27">
        <v>4</v>
      </c>
      <c r="R13" s="25">
        <v>204</v>
      </c>
      <c r="S13" s="26">
        <v>202</v>
      </c>
      <c r="T13" s="27">
        <v>2</v>
      </c>
      <c r="U13" s="25">
        <v>153</v>
      </c>
      <c r="V13" s="26">
        <v>151</v>
      </c>
      <c r="W13" s="27">
        <v>2</v>
      </c>
      <c r="X13" s="25">
        <v>204</v>
      </c>
      <c r="Y13" s="26">
        <v>202</v>
      </c>
      <c r="Z13" s="27">
        <v>2</v>
      </c>
      <c r="AA13" s="25">
        <v>153</v>
      </c>
      <c r="AB13" s="26">
        <v>151</v>
      </c>
      <c r="AC13" s="27">
        <v>2</v>
      </c>
      <c r="AD13" s="25">
        <v>204</v>
      </c>
      <c r="AE13" s="26">
        <v>194</v>
      </c>
      <c r="AF13" s="27">
        <v>10</v>
      </c>
      <c r="AG13" s="25">
        <v>153</v>
      </c>
      <c r="AH13" s="26">
        <v>154</v>
      </c>
      <c r="AI13" s="27">
        <v>-1</v>
      </c>
      <c r="AJ13" s="25">
        <v>204</v>
      </c>
      <c r="AK13" s="26">
        <v>203</v>
      </c>
      <c r="AL13" s="27">
        <v>1</v>
      </c>
      <c r="AM13" s="25">
        <v>153</v>
      </c>
      <c r="AN13" s="26">
        <v>153</v>
      </c>
      <c r="AO13" s="27">
        <v>0</v>
      </c>
      <c r="AP13" s="25">
        <v>204</v>
      </c>
      <c r="AQ13" s="26">
        <v>201</v>
      </c>
      <c r="AR13" s="27">
        <v>3</v>
      </c>
      <c r="AS13" s="25">
        <v>153</v>
      </c>
      <c r="AT13" s="26">
        <v>151</v>
      </c>
      <c r="AU13" s="27">
        <v>2</v>
      </c>
      <c r="AV13" s="28">
        <v>2953</v>
      </c>
      <c r="AW13" s="81">
        <v>2908</v>
      </c>
      <c r="AX13" s="29">
        <v>0.98476125973586182</v>
      </c>
      <c r="AY13" s="30">
        <v>45</v>
      </c>
      <c r="AZ13" s="29">
        <v>1.5238740264138165E-2</v>
      </c>
    </row>
    <row r="14" spans="1:52" ht="15.75" thickBot="1" x14ac:dyDescent="0.3">
      <c r="B14" s="24" t="s">
        <v>24</v>
      </c>
      <c r="C14" s="25"/>
      <c r="D14" s="26"/>
      <c r="E14" s="27"/>
      <c r="F14" s="25"/>
      <c r="G14" s="26"/>
      <c r="H14" s="27"/>
      <c r="I14" s="25"/>
      <c r="J14" s="26"/>
      <c r="K14" s="27"/>
      <c r="L14" s="25"/>
      <c r="M14" s="26"/>
      <c r="N14" s="27"/>
      <c r="O14" s="25"/>
      <c r="P14" s="26"/>
      <c r="Q14" s="27"/>
      <c r="R14" s="25"/>
      <c r="S14" s="26"/>
      <c r="T14" s="27"/>
      <c r="U14" s="25"/>
      <c r="V14" s="26"/>
      <c r="W14" s="27"/>
      <c r="X14" s="25"/>
      <c r="Y14" s="26"/>
      <c r="Z14" s="27"/>
      <c r="AA14" s="25"/>
      <c r="AB14" s="26"/>
      <c r="AC14" s="27"/>
      <c r="AD14" s="25"/>
      <c r="AE14" s="26"/>
      <c r="AF14" s="27"/>
      <c r="AG14" s="25">
        <v>73</v>
      </c>
      <c r="AH14" s="26">
        <v>95</v>
      </c>
      <c r="AI14" s="27"/>
      <c r="AJ14" s="25">
        <v>73</v>
      </c>
      <c r="AK14" s="26">
        <v>48</v>
      </c>
      <c r="AL14" s="27"/>
      <c r="AM14" s="25">
        <v>73</v>
      </c>
      <c r="AN14" s="26">
        <v>96</v>
      </c>
      <c r="AO14" s="27"/>
      <c r="AP14" s="25">
        <v>98</v>
      </c>
      <c r="AQ14" s="26">
        <v>49</v>
      </c>
      <c r="AR14" s="27"/>
      <c r="AS14" s="25">
        <v>73</v>
      </c>
      <c r="AT14" s="26">
        <v>98</v>
      </c>
      <c r="AU14" s="27"/>
      <c r="AV14" s="82">
        <f>C14+F14+I14+L14+O14+R14+U14+X14+AA14+AD14+AG14+AJ14+AM14+AP14+AS14</f>
        <v>390</v>
      </c>
      <c r="AW14" s="83">
        <f>D14+G14+J14+M14+P14+S14+V14+Y14+AB14+AE14+AH14+AK14+AN14+AQ14+AT14</f>
        <v>386</v>
      </c>
      <c r="AX14" s="29">
        <f>AW14/AV14</f>
        <v>0.98974358974358978</v>
      </c>
      <c r="AY14" s="28">
        <f>AV14-AW14</f>
        <v>4</v>
      </c>
      <c r="AZ14" s="29">
        <f>AY14/AW14</f>
        <v>1.0362694300518135E-2</v>
      </c>
    </row>
    <row r="15" spans="1:52" ht="15.75" thickBot="1" x14ac:dyDescent="0.3">
      <c r="A15" s="31" t="s">
        <v>3</v>
      </c>
      <c r="B15" s="32"/>
      <c r="C15" s="33">
        <v>3807</v>
      </c>
      <c r="D15" s="34">
        <v>3714</v>
      </c>
      <c r="E15" s="34">
        <v>93</v>
      </c>
      <c r="F15" s="33">
        <v>3908</v>
      </c>
      <c r="G15" s="34">
        <v>3848</v>
      </c>
      <c r="H15" s="34">
        <v>60</v>
      </c>
      <c r="I15" s="33">
        <v>3858</v>
      </c>
      <c r="J15" s="34">
        <v>3797</v>
      </c>
      <c r="K15" s="34">
        <v>61</v>
      </c>
      <c r="L15" s="33">
        <v>4131</v>
      </c>
      <c r="M15" s="34">
        <v>4072</v>
      </c>
      <c r="N15" s="34">
        <v>59</v>
      </c>
      <c r="O15" s="33">
        <v>4131</v>
      </c>
      <c r="P15" s="34">
        <v>4066</v>
      </c>
      <c r="Q15" s="34">
        <v>65</v>
      </c>
      <c r="R15" s="33">
        <v>4182</v>
      </c>
      <c r="S15" s="34">
        <v>4109</v>
      </c>
      <c r="T15" s="34">
        <v>73</v>
      </c>
      <c r="U15" s="33">
        <v>4131</v>
      </c>
      <c r="V15" s="34">
        <v>4031</v>
      </c>
      <c r="W15" s="34">
        <v>100</v>
      </c>
      <c r="X15" s="33">
        <v>3978</v>
      </c>
      <c r="Y15" s="34">
        <v>3922</v>
      </c>
      <c r="Z15" s="34">
        <v>56</v>
      </c>
      <c r="AA15" s="33">
        <v>4029</v>
      </c>
      <c r="AB15" s="34">
        <v>3892</v>
      </c>
      <c r="AC15" s="34">
        <v>137</v>
      </c>
      <c r="AD15" s="33">
        <v>4029</v>
      </c>
      <c r="AE15" s="34">
        <v>3841</v>
      </c>
      <c r="AF15" s="34">
        <v>188</v>
      </c>
      <c r="AG15" s="33">
        <v>4029</v>
      </c>
      <c r="AH15" s="34">
        <v>3936</v>
      </c>
      <c r="AI15" s="34">
        <v>93</v>
      </c>
      <c r="AJ15" s="33">
        <v>4029</v>
      </c>
      <c r="AK15" s="34">
        <v>3947</v>
      </c>
      <c r="AL15" s="34">
        <v>82</v>
      </c>
      <c r="AM15" s="33">
        <v>4029</v>
      </c>
      <c r="AN15" s="34">
        <v>3919</v>
      </c>
      <c r="AO15" s="34">
        <v>110</v>
      </c>
      <c r="AP15" s="33">
        <v>3978</v>
      </c>
      <c r="AQ15" s="34">
        <v>3837</v>
      </c>
      <c r="AR15" s="34">
        <v>141</v>
      </c>
      <c r="AS15" s="33">
        <v>4029</v>
      </c>
      <c r="AT15" s="34">
        <v>3958</v>
      </c>
      <c r="AU15" s="34">
        <v>71</v>
      </c>
      <c r="AV15" s="35">
        <v>60278</v>
      </c>
      <c r="AW15" s="35">
        <f>SUM(AW4:AW14)</f>
        <v>59275</v>
      </c>
      <c r="AX15" s="36">
        <v>0.97695676697966094</v>
      </c>
      <c r="AY15" s="35">
        <v>1389</v>
      </c>
      <c r="AZ15" s="36">
        <v>2.3043233020339095E-2</v>
      </c>
    </row>
  </sheetData>
  <mergeCells count="18">
    <mergeCell ref="AG2:AI2"/>
    <mergeCell ref="AJ2:AL2"/>
    <mergeCell ref="AM2:AO2"/>
    <mergeCell ref="AP2:AR2"/>
    <mergeCell ref="AS2:AU2"/>
    <mergeCell ref="AV2:AZ2"/>
    <mergeCell ref="O2:Q2"/>
    <mergeCell ref="R2:T2"/>
    <mergeCell ref="U2:W2"/>
    <mergeCell ref="X2:Z2"/>
    <mergeCell ref="AA2:AC2"/>
    <mergeCell ref="AD2:AF2"/>
    <mergeCell ref="A2:A3"/>
    <mergeCell ref="B2:B3"/>
    <mergeCell ref="C2:E2"/>
    <mergeCell ref="F2:H2"/>
    <mergeCell ref="I2:K2"/>
    <mergeCell ref="L2:N2"/>
  </mergeCells>
  <conditionalFormatting sqref="AX4:AX10 AX12:AX13 AX15">
    <cfRule type="cellIs" dxfId="41" priority="6" operator="greaterThan">
      <formula>1</formula>
    </cfRule>
  </conditionalFormatting>
  <conditionalFormatting sqref="C4:AU10 C12:AU13">
    <cfRule type="cellIs" dxfId="40" priority="5" operator="lessThan">
      <formula>0</formula>
    </cfRule>
  </conditionalFormatting>
  <conditionalFormatting sqref="AX11">
    <cfRule type="cellIs" dxfId="39" priority="4" operator="greaterThan">
      <formula>1</formula>
    </cfRule>
  </conditionalFormatting>
  <conditionalFormatting sqref="C11:AU11">
    <cfRule type="cellIs" dxfId="38" priority="3" operator="lessThan">
      <formula>0</formula>
    </cfRule>
  </conditionalFormatting>
  <conditionalFormatting sqref="AX14">
    <cfRule type="cellIs" dxfId="1" priority="2" operator="greaterThan">
      <formula>1</formula>
    </cfRule>
  </conditionalFormatting>
  <conditionalFormatting sqref="C14:AU14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4"/>
  <sheetViews>
    <sheetView showGridLines="0" zoomScale="75" zoomScaleNormal="75" workbookViewId="0"/>
  </sheetViews>
  <sheetFormatPr baseColWidth="10" defaultColWidth="9.140625" defaultRowHeight="15" x14ac:dyDescent="0.25"/>
  <cols>
    <col min="1" max="1" width="9.140625" style="38"/>
    <col min="2" max="2" width="13.85546875" style="38" bestFit="1" customWidth="1"/>
    <col min="3" max="16384" width="9.140625" style="38"/>
  </cols>
  <sheetData>
    <row r="1" spans="1:52" ht="15.75" thickBot="1" x14ac:dyDescent="0.3">
      <c r="A1" s="37" t="s">
        <v>0</v>
      </c>
      <c r="B1" s="37"/>
      <c r="H1" s="39"/>
      <c r="I1" s="39"/>
      <c r="J1" s="40"/>
    </row>
    <row r="2" spans="1:52" x14ac:dyDescent="0.25">
      <c r="A2" s="41" t="s">
        <v>1</v>
      </c>
      <c r="B2" s="42" t="s">
        <v>2</v>
      </c>
      <c r="C2" s="43">
        <v>42828</v>
      </c>
      <c r="D2" s="44"/>
      <c r="E2" s="44"/>
      <c r="F2" s="43">
        <v>42829</v>
      </c>
      <c r="G2" s="44"/>
      <c r="H2" s="44"/>
      <c r="I2" s="43">
        <v>42830</v>
      </c>
      <c r="J2" s="44"/>
      <c r="K2" s="44"/>
      <c r="L2" s="43">
        <v>42831</v>
      </c>
      <c r="M2" s="44"/>
      <c r="N2" s="44"/>
      <c r="O2" s="43">
        <v>42832</v>
      </c>
      <c r="P2" s="44"/>
      <c r="Q2" s="44"/>
      <c r="R2" s="43">
        <v>42833</v>
      </c>
      <c r="S2" s="44"/>
      <c r="T2" s="44"/>
      <c r="U2" s="43">
        <v>42834</v>
      </c>
      <c r="V2" s="44"/>
      <c r="W2" s="44"/>
      <c r="X2" s="43">
        <v>42835</v>
      </c>
      <c r="Y2" s="44"/>
      <c r="Z2" s="44"/>
      <c r="AA2" s="43">
        <v>42836</v>
      </c>
      <c r="AB2" s="44"/>
      <c r="AC2" s="44"/>
      <c r="AD2" s="43">
        <v>42837</v>
      </c>
      <c r="AE2" s="44"/>
      <c r="AF2" s="44"/>
      <c r="AG2" s="43">
        <v>42838</v>
      </c>
      <c r="AH2" s="44"/>
      <c r="AI2" s="44"/>
      <c r="AJ2" s="43">
        <v>42839</v>
      </c>
      <c r="AK2" s="44"/>
      <c r="AL2" s="44"/>
      <c r="AM2" s="43">
        <v>42840</v>
      </c>
      <c r="AN2" s="44"/>
      <c r="AO2" s="44"/>
      <c r="AP2" s="43">
        <v>42841</v>
      </c>
      <c r="AQ2" s="44"/>
      <c r="AR2" s="44"/>
      <c r="AS2" s="43">
        <v>42842</v>
      </c>
      <c r="AT2" s="44"/>
      <c r="AU2" s="44"/>
      <c r="AV2" s="45" t="s">
        <v>3</v>
      </c>
      <c r="AW2" s="45"/>
      <c r="AX2" s="45"/>
      <c r="AY2" s="45"/>
      <c r="AZ2" s="45"/>
    </row>
    <row r="3" spans="1:52" ht="39" thickBot="1" x14ac:dyDescent="0.3">
      <c r="A3" s="46"/>
      <c r="B3" s="47"/>
      <c r="C3" s="48" t="s">
        <v>4</v>
      </c>
      <c r="D3" s="49" t="s">
        <v>5</v>
      </c>
      <c r="E3" s="49" t="s">
        <v>6</v>
      </c>
      <c r="F3" s="50" t="s">
        <v>4</v>
      </c>
      <c r="G3" s="51" t="s">
        <v>5</v>
      </c>
      <c r="H3" s="51" t="s">
        <v>6</v>
      </c>
      <c r="I3" s="50" t="s">
        <v>4</v>
      </c>
      <c r="J3" s="51" t="s">
        <v>5</v>
      </c>
      <c r="K3" s="51" t="s">
        <v>6</v>
      </c>
      <c r="L3" s="50" t="s">
        <v>4</v>
      </c>
      <c r="M3" s="51" t="s">
        <v>5</v>
      </c>
      <c r="N3" s="51" t="s">
        <v>6</v>
      </c>
      <c r="O3" s="50" t="s">
        <v>4</v>
      </c>
      <c r="P3" s="51" t="s">
        <v>5</v>
      </c>
      <c r="Q3" s="51" t="s">
        <v>6</v>
      </c>
      <c r="R3" s="50" t="s">
        <v>4</v>
      </c>
      <c r="S3" s="51" t="s">
        <v>5</v>
      </c>
      <c r="T3" s="51" t="s">
        <v>6</v>
      </c>
      <c r="U3" s="50" t="s">
        <v>4</v>
      </c>
      <c r="V3" s="51" t="s">
        <v>5</v>
      </c>
      <c r="W3" s="51" t="s">
        <v>6</v>
      </c>
      <c r="X3" s="50" t="s">
        <v>4</v>
      </c>
      <c r="Y3" s="51" t="s">
        <v>5</v>
      </c>
      <c r="Z3" s="51" t="s">
        <v>6</v>
      </c>
      <c r="AA3" s="50" t="s">
        <v>4</v>
      </c>
      <c r="AB3" s="51" t="s">
        <v>5</v>
      </c>
      <c r="AC3" s="51" t="s">
        <v>6</v>
      </c>
      <c r="AD3" s="50" t="s">
        <v>4</v>
      </c>
      <c r="AE3" s="51" t="s">
        <v>5</v>
      </c>
      <c r="AF3" s="51" t="s">
        <v>6</v>
      </c>
      <c r="AG3" s="50" t="s">
        <v>4</v>
      </c>
      <c r="AH3" s="51" t="s">
        <v>5</v>
      </c>
      <c r="AI3" s="51" t="s">
        <v>6</v>
      </c>
      <c r="AJ3" s="50" t="s">
        <v>4</v>
      </c>
      <c r="AK3" s="51" t="s">
        <v>5</v>
      </c>
      <c r="AL3" s="51" t="s">
        <v>6</v>
      </c>
      <c r="AM3" s="50" t="s">
        <v>4</v>
      </c>
      <c r="AN3" s="51" t="s">
        <v>5</v>
      </c>
      <c r="AO3" s="51" t="s">
        <v>6</v>
      </c>
      <c r="AP3" s="50" t="s">
        <v>4</v>
      </c>
      <c r="AQ3" s="51" t="s">
        <v>5</v>
      </c>
      <c r="AR3" s="51" t="s">
        <v>6</v>
      </c>
      <c r="AS3" s="50" t="s">
        <v>4</v>
      </c>
      <c r="AT3" s="51" t="s">
        <v>5</v>
      </c>
      <c r="AU3" s="51" t="s">
        <v>6</v>
      </c>
      <c r="AV3" s="51" t="s">
        <v>7</v>
      </c>
      <c r="AW3" s="51" t="s">
        <v>8</v>
      </c>
      <c r="AX3" s="51" t="s">
        <v>9</v>
      </c>
      <c r="AY3" s="51" t="s">
        <v>10</v>
      </c>
      <c r="AZ3" s="51" t="s">
        <v>11</v>
      </c>
    </row>
    <row r="4" spans="1:52" x14ac:dyDescent="0.25">
      <c r="A4" s="52" t="s">
        <v>23</v>
      </c>
      <c r="B4" s="53" t="s">
        <v>13</v>
      </c>
      <c r="C4" s="54">
        <v>152</v>
      </c>
      <c r="D4" s="55">
        <v>152</v>
      </c>
      <c r="E4" s="56">
        <v>0</v>
      </c>
      <c r="F4" s="57">
        <v>323</v>
      </c>
      <c r="G4" s="55">
        <v>323</v>
      </c>
      <c r="H4" s="56">
        <v>0</v>
      </c>
      <c r="I4" s="57">
        <v>266</v>
      </c>
      <c r="J4" s="55">
        <v>260</v>
      </c>
      <c r="K4" s="56">
        <v>6</v>
      </c>
      <c r="L4" s="57">
        <v>247</v>
      </c>
      <c r="M4" s="55">
        <v>248</v>
      </c>
      <c r="N4" s="56">
        <v>-1</v>
      </c>
      <c r="O4" s="57">
        <v>247</v>
      </c>
      <c r="P4" s="55">
        <v>245</v>
      </c>
      <c r="Q4" s="56">
        <v>2</v>
      </c>
      <c r="R4" s="57">
        <v>247</v>
      </c>
      <c r="S4" s="55">
        <v>244</v>
      </c>
      <c r="T4" s="56">
        <v>3</v>
      </c>
      <c r="U4" s="57">
        <v>247</v>
      </c>
      <c r="V4" s="55">
        <v>244</v>
      </c>
      <c r="W4" s="56">
        <v>3</v>
      </c>
      <c r="X4" s="57">
        <v>266</v>
      </c>
      <c r="Y4" s="55">
        <v>264</v>
      </c>
      <c r="Z4" s="56">
        <v>2</v>
      </c>
      <c r="AA4" s="57">
        <v>266</v>
      </c>
      <c r="AB4" s="55">
        <v>263</v>
      </c>
      <c r="AC4" s="56">
        <v>3</v>
      </c>
      <c r="AD4" s="57">
        <v>266</v>
      </c>
      <c r="AE4" s="55">
        <v>265</v>
      </c>
      <c r="AF4" s="56">
        <v>1</v>
      </c>
      <c r="AG4" s="57">
        <v>266</v>
      </c>
      <c r="AH4" s="55">
        <v>262</v>
      </c>
      <c r="AI4" s="56">
        <v>4</v>
      </c>
      <c r="AJ4" s="57">
        <v>266</v>
      </c>
      <c r="AK4" s="55">
        <v>263</v>
      </c>
      <c r="AL4" s="56">
        <v>3</v>
      </c>
      <c r="AM4" s="57">
        <v>266</v>
      </c>
      <c r="AN4" s="55">
        <v>264</v>
      </c>
      <c r="AO4" s="56">
        <v>2</v>
      </c>
      <c r="AP4" s="57">
        <v>266</v>
      </c>
      <c r="AQ4" s="55">
        <v>265</v>
      </c>
      <c r="AR4" s="56">
        <v>1</v>
      </c>
      <c r="AS4" s="57">
        <v>266</v>
      </c>
      <c r="AT4" s="55">
        <v>268</v>
      </c>
      <c r="AU4" s="56">
        <v>-2</v>
      </c>
      <c r="AV4" s="58">
        <v>3857</v>
      </c>
      <c r="AW4" s="59">
        <v>3830</v>
      </c>
      <c r="AX4" s="60">
        <v>0.99299974073113817</v>
      </c>
      <c r="AY4" s="58">
        <v>27</v>
      </c>
      <c r="AZ4" s="60">
        <v>7.049608355091384E-3</v>
      </c>
    </row>
    <row r="5" spans="1:52" x14ac:dyDescent="0.25">
      <c r="A5" s="61"/>
      <c r="B5" s="62" t="s">
        <v>14</v>
      </c>
      <c r="C5" s="63">
        <v>133</v>
      </c>
      <c r="D5" s="64">
        <v>132</v>
      </c>
      <c r="E5" s="65">
        <v>1</v>
      </c>
      <c r="F5" s="66">
        <v>437</v>
      </c>
      <c r="G5" s="64">
        <v>442</v>
      </c>
      <c r="H5" s="65">
        <v>-5</v>
      </c>
      <c r="I5" s="66">
        <v>437</v>
      </c>
      <c r="J5" s="64">
        <v>435</v>
      </c>
      <c r="K5" s="65">
        <v>2</v>
      </c>
      <c r="L5" s="66">
        <v>399</v>
      </c>
      <c r="M5" s="64">
        <v>395</v>
      </c>
      <c r="N5" s="65">
        <v>4</v>
      </c>
      <c r="O5" s="66">
        <v>418</v>
      </c>
      <c r="P5" s="64">
        <v>417</v>
      </c>
      <c r="Q5" s="65">
        <v>1</v>
      </c>
      <c r="R5" s="66">
        <v>418</v>
      </c>
      <c r="S5" s="64">
        <v>414</v>
      </c>
      <c r="T5" s="65">
        <v>4</v>
      </c>
      <c r="U5" s="66">
        <v>380</v>
      </c>
      <c r="V5" s="64">
        <v>371</v>
      </c>
      <c r="W5" s="65">
        <v>9</v>
      </c>
      <c r="X5" s="66">
        <v>361</v>
      </c>
      <c r="Y5" s="64">
        <v>353</v>
      </c>
      <c r="Z5" s="65">
        <v>8</v>
      </c>
      <c r="AA5" s="66">
        <v>361</v>
      </c>
      <c r="AB5" s="64">
        <v>358</v>
      </c>
      <c r="AC5" s="65">
        <v>3</v>
      </c>
      <c r="AD5" s="66">
        <v>380</v>
      </c>
      <c r="AE5" s="64">
        <v>375</v>
      </c>
      <c r="AF5" s="65">
        <v>5</v>
      </c>
      <c r="AG5" s="66">
        <v>380</v>
      </c>
      <c r="AH5" s="64">
        <v>376</v>
      </c>
      <c r="AI5" s="65">
        <v>4</v>
      </c>
      <c r="AJ5" s="66">
        <v>380</v>
      </c>
      <c r="AK5" s="64">
        <v>365</v>
      </c>
      <c r="AL5" s="65">
        <v>15</v>
      </c>
      <c r="AM5" s="66">
        <v>380</v>
      </c>
      <c r="AN5" s="64">
        <v>368</v>
      </c>
      <c r="AO5" s="65">
        <v>12</v>
      </c>
      <c r="AP5" s="66">
        <v>380</v>
      </c>
      <c r="AQ5" s="64">
        <v>363</v>
      </c>
      <c r="AR5" s="65">
        <v>17</v>
      </c>
      <c r="AS5" s="66">
        <v>380</v>
      </c>
      <c r="AT5" s="64">
        <v>368</v>
      </c>
      <c r="AU5" s="65">
        <v>12</v>
      </c>
      <c r="AV5" s="67">
        <v>5624</v>
      </c>
      <c r="AW5" s="68">
        <v>5532</v>
      </c>
      <c r="AX5" s="69">
        <v>0.98364153627311524</v>
      </c>
      <c r="AY5" s="70">
        <v>92</v>
      </c>
      <c r="AZ5" s="69">
        <v>1.6630513376717282E-2</v>
      </c>
    </row>
    <row r="6" spans="1:52" x14ac:dyDescent="0.25">
      <c r="A6" s="61"/>
      <c r="B6" s="62" t="s">
        <v>15</v>
      </c>
      <c r="C6" s="63">
        <v>152</v>
      </c>
      <c r="D6" s="64">
        <v>150</v>
      </c>
      <c r="E6" s="65">
        <v>2</v>
      </c>
      <c r="F6" s="66">
        <v>171</v>
      </c>
      <c r="G6" s="64">
        <v>171</v>
      </c>
      <c r="H6" s="65">
        <v>0</v>
      </c>
      <c r="I6" s="66">
        <v>171</v>
      </c>
      <c r="J6" s="64">
        <v>170</v>
      </c>
      <c r="K6" s="65">
        <v>1</v>
      </c>
      <c r="L6" s="66">
        <v>209</v>
      </c>
      <c r="M6" s="64">
        <v>208</v>
      </c>
      <c r="N6" s="65">
        <v>1</v>
      </c>
      <c r="O6" s="66">
        <v>228</v>
      </c>
      <c r="P6" s="64">
        <v>230</v>
      </c>
      <c r="Q6" s="65">
        <v>-2</v>
      </c>
      <c r="R6" s="66">
        <v>228</v>
      </c>
      <c r="S6" s="64">
        <v>226</v>
      </c>
      <c r="T6" s="65">
        <v>2</v>
      </c>
      <c r="U6" s="66">
        <v>228</v>
      </c>
      <c r="V6" s="64">
        <v>227</v>
      </c>
      <c r="W6" s="65">
        <v>1</v>
      </c>
      <c r="X6" s="66">
        <v>228</v>
      </c>
      <c r="Y6" s="64">
        <v>227</v>
      </c>
      <c r="Z6" s="65">
        <v>1</v>
      </c>
      <c r="AA6" s="66">
        <v>228</v>
      </c>
      <c r="AB6" s="64">
        <v>227</v>
      </c>
      <c r="AC6" s="65">
        <v>1</v>
      </c>
      <c r="AD6" s="66">
        <v>228</v>
      </c>
      <c r="AE6" s="64">
        <v>226</v>
      </c>
      <c r="AF6" s="65">
        <v>2</v>
      </c>
      <c r="AG6" s="66">
        <v>228</v>
      </c>
      <c r="AH6" s="64">
        <v>226</v>
      </c>
      <c r="AI6" s="65">
        <v>2</v>
      </c>
      <c r="AJ6" s="66">
        <v>228</v>
      </c>
      <c r="AK6" s="64">
        <v>227</v>
      </c>
      <c r="AL6" s="65">
        <v>1</v>
      </c>
      <c r="AM6" s="66">
        <v>228</v>
      </c>
      <c r="AN6" s="64">
        <v>224</v>
      </c>
      <c r="AO6" s="65">
        <v>4</v>
      </c>
      <c r="AP6" s="66">
        <v>228</v>
      </c>
      <c r="AQ6" s="64">
        <v>226</v>
      </c>
      <c r="AR6" s="65">
        <v>2</v>
      </c>
      <c r="AS6" s="66">
        <v>228</v>
      </c>
      <c r="AT6" s="64">
        <v>228</v>
      </c>
      <c r="AU6" s="65">
        <v>0</v>
      </c>
      <c r="AV6" s="67">
        <v>3211</v>
      </c>
      <c r="AW6" s="68">
        <v>3193</v>
      </c>
      <c r="AX6" s="69">
        <v>0.99439426969791345</v>
      </c>
      <c r="AY6" s="70">
        <v>18</v>
      </c>
      <c r="AZ6" s="69">
        <v>5.6373316630128406E-3</v>
      </c>
    </row>
    <row r="7" spans="1:52" x14ac:dyDescent="0.25">
      <c r="A7" s="61"/>
      <c r="B7" s="62" t="s">
        <v>16</v>
      </c>
      <c r="C7" s="63">
        <v>133</v>
      </c>
      <c r="D7" s="64">
        <v>133</v>
      </c>
      <c r="E7" s="65">
        <v>0</v>
      </c>
      <c r="F7" s="66">
        <v>38</v>
      </c>
      <c r="G7" s="64">
        <v>38</v>
      </c>
      <c r="H7" s="65">
        <v>0</v>
      </c>
      <c r="I7" s="66">
        <v>38</v>
      </c>
      <c r="J7" s="64">
        <v>39</v>
      </c>
      <c r="K7" s="65">
        <v>-1</v>
      </c>
      <c r="L7" s="66">
        <v>133</v>
      </c>
      <c r="M7" s="64">
        <v>131</v>
      </c>
      <c r="N7" s="65">
        <v>2</v>
      </c>
      <c r="O7" s="66">
        <v>133</v>
      </c>
      <c r="P7" s="64">
        <v>134</v>
      </c>
      <c r="Q7" s="65">
        <v>-1</v>
      </c>
      <c r="R7" s="66">
        <v>133</v>
      </c>
      <c r="S7" s="64">
        <v>133</v>
      </c>
      <c r="T7" s="65">
        <v>0</v>
      </c>
      <c r="U7" s="66">
        <v>171</v>
      </c>
      <c r="V7" s="64">
        <v>167</v>
      </c>
      <c r="W7" s="65">
        <v>4</v>
      </c>
      <c r="X7" s="66">
        <v>114</v>
      </c>
      <c r="Y7" s="64">
        <v>116</v>
      </c>
      <c r="Z7" s="65">
        <v>-2</v>
      </c>
      <c r="AA7" s="66">
        <v>133</v>
      </c>
      <c r="AB7" s="64">
        <v>133</v>
      </c>
      <c r="AC7" s="65">
        <v>0</v>
      </c>
      <c r="AD7" s="66">
        <v>114</v>
      </c>
      <c r="AE7" s="64">
        <v>113</v>
      </c>
      <c r="AF7" s="65">
        <v>1</v>
      </c>
      <c r="AG7" s="66">
        <v>133</v>
      </c>
      <c r="AH7" s="64">
        <v>131</v>
      </c>
      <c r="AI7" s="65">
        <v>2</v>
      </c>
      <c r="AJ7" s="66">
        <v>114</v>
      </c>
      <c r="AK7" s="64">
        <v>114</v>
      </c>
      <c r="AL7" s="65">
        <v>0</v>
      </c>
      <c r="AM7" s="66">
        <v>133</v>
      </c>
      <c r="AN7" s="64">
        <v>132</v>
      </c>
      <c r="AO7" s="65">
        <v>1</v>
      </c>
      <c r="AP7" s="66">
        <v>95</v>
      </c>
      <c r="AQ7" s="64">
        <v>95</v>
      </c>
      <c r="AR7" s="65">
        <v>0</v>
      </c>
      <c r="AS7" s="66">
        <v>133</v>
      </c>
      <c r="AT7" s="64">
        <v>132</v>
      </c>
      <c r="AU7" s="65">
        <v>1</v>
      </c>
      <c r="AV7" s="67">
        <v>1748</v>
      </c>
      <c r="AW7" s="68">
        <v>1741</v>
      </c>
      <c r="AX7" s="69">
        <v>0.99599542334096114</v>
      </c>
      <c r="AY7" s="70">
        <v>7</v>
      </c>
      <c r="AZ7" s="69">
        <v>4.0206777713957496E-3</v>
      </c>
    </row>
    <row r="8" spans="1:52" x14ac:dyDescent="0.25">
      <c r="A8" s="61"/>
      <c r="B8" s="62" t="s">
        <v>17</v>
      </c>
      <c r="C8" s="63">
        <v>133</v>
      </c>
      <c r="D8" s="64">
        <v>132</v>
      </c>
      <c r="E8" s="65">
        <v>1</v>
      </c>
      <c r="F8" s="66">
        <v>19</v>
      </c>
      <c r="G8" s="64">
        <v>18</v>
      </c>
      <c r="H8" s="65">
        <v>1</v>
      </c>
      <c r="I8" s="66">
        <v>19</v>
      </c>
      <c r="J8" s="64">
        <v>18</v>
      </c>
      <c r="K8" s="65">
        <v>1</v>
      </c>
      <c r="L8" s="66">
        <v>38</v>
      </c>
      <c r="M8" s="64">
        <v>37</v>
      </c>
      <c r="N8" s="65">
        <v>1</v>
      </c>
      <c r="O8" s="66">
        <v>19</v>
      </c>
      <c r="P8" s="64">
        <v>18</v>
      </c>
      <c r="Q8" s="65">
        <v>1</v>
      </c>
      <c r="R8" s="66">
        <v>57</v>
      </c>
      <c r="S8" s="64">
        <v>57</v>
      </c>
      <c r="T8" s="65">
        <v>0</v>
      </c>
      <c r="U8" s="66">
        <v>38</v>
      </c>
      <c r="V8" s="64">
        <v>38</v>
      </c>
      <c r="W8" s="65">
        <v>0</v>
      </c>
      <c r="X8" s="66">
        <v>57</v>
      </c>
      <c r="Y8" s="64">
        <v>57</v>
      </c>
      <c r="Z8" s="65">
        <v>0</v>
      </c>
      <c r="AA8" s="66">
        <v>38</v>
      </c>
      <c r="AB8" s="64">
        <v>38</v>
      </c>
      <c r="AC8" s="65">
        <v>0</v>
      </c>
      <c r="AD8" s="66">
        <v>38</v>
      </c>
      <c r="AE8" s="64">
        <v>38</v>
      </c>
      <c r="AF8" s="65">
        <v>0</v>
      </c>
      <c r="AG8" s="66">
        <v>38</v>
      </c>
      <c r="AH8" s="64">
        <v>37</v>
      </c>
      <c r="AI8" s="65">
        <v>1</v>
      </c>
      <c r="AJ8" s="66">
        <v>38</v>
      </c>
      <c r="AK8" s="64">
        <v>38</v>
      </c>
      <c r="AL8" s="65">
        <v>0</v>
      </c>
      <c r="AM8" s="66">
        <v>38</v>
      </c>
      <c r="AN8" s="64">
        <v>38</v>
      </c>
      <c r="AO8" s="65">
        <v>0</v>
      </c>
      <c r="AP8" s="66">
        <v>38</v>
      </c>
      <c r="AQ8" s="64">
        <v>38</v>
      </c>
      <c r="AR8" s="65">
        <v>0</v>
      </c>
      <c r="AS8" s="66">
        <v>38</v>
      </c>
      <c r="AT8" s="64">
        <v>35</v>
      </c>
      <c r="AU8" s="65">
        <v>3</v>
      </c>
      <c r="AV8" s="67">
        <v>646</v>
      </c>
      <c r="AW8" s="68">
        <v>637</v>
      </c>
      <c r="AX8" s="69">
        <v>0.98606811145510831</v>
      </c>
      <c r="AY8" s="70">
        <v>9</v>
      </c>
      <c r="AZ8" s="69">
        <v>1.4128728414442701E-2</v>
      </c>
    </row>
    <row r="9" spans="1:52" x14ac:dyDescent="0.25">
      <c r="A9" s="61"/>
      <c r="B9" s="62" t="s">
        <v>18</v>
      </c>
      <c r="C9" s="63">
        <v>152</v>
      </c>
      <c r="D9" s="64">
        <v>148</v>
      </c>
      <c r="E9" s="65">
        <v>4</v>
      </c>
      <c r="F9" s="66">
        <v>133</v>
      </c>
      <c r="G9" s="64">
        <v>135</v>
      </c>
      <c r="H9" s="65">
        <v>-2</v>
      </c>
      <c r="I9" s="66">
        <v>133</v>
      </c>
      <c r="J9" s="64">
        <v>133</v>
      </c>
      <c r="K9" s="65">
        <v>0</v>
      </c>
      <c r="L9" s="66">
        <v>133</v>
      </c>
      <c r="M9" s="64">
        <v>132</v>
      </c>
      <c r="N9" s="65">
        <v>1</v>
      </c>
      <c r="O9" s="66">
        <v>114</v>
      </c>
      <c r="P9" s="64">
        <v>114</v>
      </c>
      <c r="Q9" s="65">
        <v>0</v>
      </c>
      <c r="R9" s="66">
        <v>133</v>
      </c>
      <c r="S9" s="64">
        <v>132</v>
      </c>
      <c r="T9" s="65">
        <v>1</v>
      </c>
      <c r="U9" s="66">
        <v>114</v>
      </c>
      <c r="V9" s="64">
        <v>114</v>
      </c>
      <c r="W9" s="65">
        <v>0</v>
      </c>
      <c r="X9" s="66">
        <v>133</v>
      </c>
      <c r="Y9" s="64">
        <v>133</v>
      </c>
      <c r="Z9" s="65">
        <v>0</v>
      </c>
      <c r="AA9" s="66">
        <v>114</v>
      </c>
      <c r="AB9" s="64">
        <v>114</v>
      </c>
      <c r="AC9" s="65">
        <v>0</v>
      </c>
      <c r="AD9" s="66">
        <v>133</v>
      </c>
      <c r="AE9" s="64">
        <v>132</v>
      </c>
      <c r="AF9" s="65">
        <v>1</v>
      </c>
      <c r="AG9" s="66">
        <v>114</v>
      </c>
      <c r="AH9" s="64">
        <v>114</v>
      </c>
      <c r="AI9" s="65">
        <v>0</v>
      </c>
      <c r="AJ9" s="66">
        <v>133</v>
      </c>
      <c r="AK9" s="64">
        <v>132</v>
      </c>
      <c r="AL9" s="65">
        <v>1</v>
      </c>
      <c r="AM9" s="66">
        <v>114</v>
      </c>
      <c r="AN9" s="64">
        <v>114</v>
      </c>
      <c r="AO9" s="65">
        <v>0</v>
      </c>
      <c r="AP9" s="66">
        <v>133</v>
      </c>
      <c r="AQ9" s="64">
        <v>132</v>
      </c>
      <c r="AR9" s="65">
        <v>1</v>
      </c>
      <c r="AS9" s="66">
        <v>114</v>
      </c>
      <c r="AT9" s="64">
        <v>112</v>
      </c>
      <c r="AU9" s="65">
        <v>2</v>
      </c>
      <c r="AV9" s="67">
        <v>1900</v>
      </c>
      <c r="AW9" s="68">
        <v>1891</v>
      </c>
      <c r="AX9" s="69">
        <v>0.99526315789473685</v>
      </c>
      <c r="AY9" s="70">
        <v>9</v>
      </c>
      <c r="AZ9" s="69">
        <v>4.7593865679534638E-3</v>
      </c>
    </row>
    <row r="10" spans="1:52" x14ac:dyDescent="0.25">
      <c r="A10" s="61"/>
      <c r="B10" s="62" t="s">
        <v>19</v>
      </c>
      <c r="C10" s="63">
        <v>133</v>
      </c>
      <c r="D10" s="64">
        <v>132</v>
      </c>
      <c r="E10" s="65">
        <v>1</v>
      </c>
      <c r="F10" s="66">
        <v>19</v>
      </c>
      <c r="G10" s="64">
        <v>19</v>
      </c>
      <c r="H10" s="65">
        <v>0</v>
      </c>
      <c r="I10" s="66">
        <v>38</v>
      </c>
      <c r="J10" s="64">
        <v>38</v>
      </c>
      <c r="K10" s="65">
        <v>0</v>
      </c>
      <c r="L10" s="66">
        <v>57</v>
      </c>
      <c r="M10" s="64">
        <v>57</v>
      </c>
      <c r="N10" s="65">
        <v>0</v>
      </c>
      <c r="O10" s="66">
        <v>57</v>
      </c>
      <c r="P10" s="64">
        <v>57</v>
      </c>
      <c r="Q10" s="65">
        <v>0</v>
      </c>
      <c r="R10" s="66">
        <v>38</v>
      </c>
      <c r="S10" s="64">
        <v>38</v>
      </c>
      <c r="T10" s="65">
        <v>0</v>
      </c>
      <c r="U10" s="66">
        <v>57</v>
      </c>
      <c r="V10" s="64">
        <v>57</v>
      </c>
      <c r="W10" s="65">
        <v>0</v>
      </c>
      <c r="X10" s="66">
        <v>38</v>
      </c>
      <c r="Y10" s="64">
        <v>38</v>
      </c>
      <c r="Z10" s="65">
        <v>0</v>
      </c>
      <c r="AA10" s="66">
        <v>57</v>
      </c>
      <c r="AB10" s="64">
        <v>57</v>
      </c>
      <c r="AC10" s="65">
        <v>0</v>
      </c>
      <c r="AD10" s="66">
        <v>38</v>
      </c>
      <c r="AE10" s="64">
        <v>38</v>
      </c>
      <c r="AF10" s="65">
        <v>0</v>
      </c>
      <c r="AG10" s="66">
        <v>38</v>
      </c>
      <c r="AH10" s="64">
        <v>38</v>
      </c>
      <c r="AI10" s="65">
        <v>0</v>
      </c>
      <c r="AJ10" s="66">
        <v>38</v>
      </c>
      <c r="AK10" s="64">
        <v>37</v>
      </c>
      <c r="AL10" s="65">
        <v>1</v>
      </c>
      <c r="AM10" s="66">
        <v>38</v>
      </c>
      <c r="AN10" s="64">
        <v>38</v>
      </c>
      <c r="AO10" s="65">
        <v>0</v>
      </c>
      <c r="AP10" s="66">
        <v>38</v>
      </c>
      <c r="AQ10" s="64">
        <v>39</v>
      </c>
      <c r="AR10" s="65">
        <v>-1</v>
      </c>
      <c r="AS10" s="66">
        <v>38</v>
      </c>
      <c r="AT10" s="64">
        <v>38</v>
      </c>
      <c r="AU10" s="65">
        <v>0</v>
      </c>
      <c r="AV10" s="67">
        <v>722</v>
      </c>
      <c r="AW10" s="68">
        <v>721</v>
      </c>
      <c r="AX10" s="69">
        <v>0.99861495844875348</v>
      </c>
      <c r="AY10" s="70">
        <v>1</v>
      </c>
      <c r="AZ10" s="69">
        <v>1.3869625520110957E-3</v>
      </c>
    </row>
    <row r="11" spans="1:52" x14ac:dyDescent="0.25">
      <c r="A11" s="61"/>
      <c r="B11" s="62" t="s">
        <v>20</v>
      </c>
      <c r="C11" s="63">
        <v>152</v>
      </c>
      <c r="D11" s="64">
        <v>150</v>
      </c>
      <c r="E11" s="65">
        <v>2</v>
      </c>
      <c r="F11" s="66">
        <v>209</v>
      </c>
      <c r="G11" s="64">
        <v>208</v>
      </c>
      <c r="H11" s="65">
        <v>1</v>
      </c>
      <c r="I11" s="66">
        <v>209</v>
      </c>
      <c r="J11" s="64">
        <v>208</v>
      </c>
      <c r="K11" s="65">
        <v>1</v>
      </c>
      <c r="L11" s="66">
        <v>209</v>
      </c>
      <c r="M11" s="64">
        <v>207</v>
      </c>
      <c r="N11" s="65">
        <v>2</v>
      </c>
      <c r="O11" s="66">
        <v>190</v>
      </c>
      <c r="P11" s="64">
        <v>190</v>
      </c>
      <c r="Q11" s="65">
        <v>0</v>
      </c>
      <c r="R11" s="66">
        <v>190</v>
      </c>
      <c r="S11" s="64">
        <v>190</v>
      </c>
      <c r="T11" s="65">
        <v>0</v>
      </c>
      <c r="U11" s="66">
        <v>190</v>
      </c>
      <c r="V11" s="64">
        <v>190</v>
      </c>
      <c r="W11" s="65">
        <v>0</v>
      </c>
      <c r="X11" s="66">
        <v>171</v>
      </c>
      <c r="Y11" s="64">
        <v>171</v>
      </c>
      <c r="Z11" s="65">
        <v>0</v>
      </c>
      <c r="AA11" s="66">
        <v>190</v>
      </c>
      <c r="AB11" s="64">
        <v>189</v>
      </c>
      <c r="AC11" s="65">
        <v>1</v>
      </c>
      <c r="AD11" s="66">
        <v>171</v>
      </c>
      <c r="AE11" s="64">
        <v>171</v>
      </c>
      <c r="AF11" s="65">
        <v>0</v>
      </c>
      <c r="AG11" s="66">
        <v>190</v>
      </c>
      <c r="AH11" s="64">
        <v>179</v>
      </c>
      <c r="AI11" s="65">
        <v>11</v>
      </c>
      <c r="AJ11" s="66">
        <v>171</v>
      </c>
      <c r="AK11" s="64">
        <v>169</v>
      </c>
      <c r="AL11" s="65">
        <v>2</v>
      </c>
      <c r="AM11" s="66">
        <v>190</v>
      </c>
      <c r="AN11" s="64">
        <v>185</v>
      </c>
      <c r="AO11" s="65">
        <v>5</v>
      </c>
      <c r="AP11" s="66">
        <v>171</v>
      </c>
      <c r="AQ11" s="64">
        <v>170</v>
      </c>
      <c r="AR11" s="65">
        <v>1</v>
      </c>
      <c r="AS11" s="66">
        <v>190</v>
      </c>
      <c r="AT11" s="64">
        <v>187</v>
      </c>
      <c r="AU11" s="65">
        <v>3</v>
      </c>
      <c r="AV11" s="67">
        <v>2793</v>
      </c>
      <c r="AW11" s="68">
        <v>2764</v>
      </c>
      <c r="AX11" s="69">
        <v>0.98961689939133546</v>
      </c>
      <c r="AY11" s="70">
        <v>29</v>
      </c>
      <c r="AZ11" s="69">
        <v>1.0492040520984082E-2</v>
      </c>
    </row>
    <row r="12" spans="1:52" x14ac:dyDescent="0.25">
      <c r="A12" s="61"/>
      <c r="B12" s="62" t="s">
        <v>21</v>
      </c>
      <c r="C12" s="63">
        <v>152</v>
      </c>
      <c r="D12" s="64">
        <v>150</v>
      </c>
      <c r="E12" s="65">
        <v>2</v>
      </c>
      <c r="F12" s="66">
        <v>38</v>
      </c>
      <c r="G12" s="64">
        <v>37</v>
      </c>
      <c r="H12" s="65">
        <v>1</v>
      </c>
      <c r="I12" s="66">
        <v>57</v>
      </c>
      <c r="J12" s="64">
        <v>59</v>
      </c>
      <c r="K12" s="65">
        <v>-2</v>
      </c>
      <c r="L12" s="66">
        <v>38</v>
      </c>
      <c r="M12" s="64">
        <v>38</v>
      </c>
      <c r="N12" s="65">
        <v>0</v>
      </c>
      <c r="O12" s="66">
        <v>57</v>
      </c>
      <c r="P12" s="64">
        <v>57</v>
      </c>
      <c r="Q12" s="65">
        <v>0</v>
      </c>
      <c r="R12" s="66">
        <v>38</v>
      </c>
      <c r="S12" s="64">
        <v>38</v>
      </c>
      <c r="T12" s="65">
        <v>0</v>
      </c>
      <c r="U12" s="66">
        <v>57</v>
      </c>
      <c r="V12" s="64">
        <v>57</v>
      </c>
      <c r="W12" s="65">
        <v>0</v>
      </c>
      <c r="X12" s="66">
        <v>38</v>
      </c>
      <c r="Y12" s="64">
        <v>37</v>
      </c>
      <c r="Z12" s="65">
        <v>1</v>
      </c>
      <c r="AA12" s="66">
        <v>57</v>
      </c>
      <c r="AB12" s="64">
        <v>55</v>
      </c>
      <c r="AC12" s="65">
        <v>2</v>
      </c>
      <c r="AD12" s="66">
        <v>57</v>
      </c>
      <c r="AE12" s="64">
        <v>54</v>
      </c>
      <c r="AF12" s="65">
        <v>3</v>
      </c>
      <c r="AG12" s="66">
        <v>57</v>
      </c>
      <c r="AH12" s="64">
        <v>56</v>
      </c>
      <c r="AI12" s="65">
        <v>1</v>
      </c>
      <c r="AJ12" s="66">
        <v>57</v>
      </c>
      <c r="AK12" s="64">
        <v>54</v>
      </c>
      <c r="AL12" s="65">
        <v>3</v>
      </c>
      <c r="AM12" s="66">
        <v>57</v>
      </c>
      <c r="AN12" s="64">
        <v>53</v>
      </c>
      <c r="AO12" s="65">
        <v>4</v>
      </c>
      <c r="AP12" s="66">
        <v>57</v>
      </c>
      <c r="AQ12" s="64">
        <v>55</v>
      </c>
      <c r="AR12" s="65">
        <v>2</v>
      </c>
      <c r="AS12" s="66">
        <v>57</v>
      </c>
      <c r="AT12" s="64">
        <v>53</v>
      </c>
      <c r="AU12" s="65">
        <v>4</v>
      </c>
      <c r="AV12" s="67">
        <v>874</v>
      </c>
      <c r="AW12" s="68">
        <v>853</v>
      </c>
      <c r="AX12" s="69">
        <v>0.97597254004576661</v>
      </c>
      <c r="AY12" s="70">
        <v>21</v>
      </c>
      <c r="AZ12" s="69">
        <v>2.4618991793669401E-2</v>
      </c>
    </row>
    <row r="13" spans="1:52" ht="15" customHeight="1" thickBot="1" x14ac:dyDescent="0.3">
      <c r="A13" s="61"/>
      <c r="B13" s="62" t="s">
        <v>22</v>
      </c>
      <c r="C13" s="71">
        <v>133</v>
      </c>
      <c r="D13" s="64">
        <v>132</v>
      </c>
      <c r="E13" s="65">
        <v>1</v>
      </c>
      <c r="F13" s="66">
        <v>76</v>
      </c>
      <c r="G13" s="64">
        <v>77</v>
      </c>
      <c r="H13" s="65">
        <v>-1</v>
      </c>
      <c r="I13" s="66">
        <v>76</v>
      </c>
      <c r="J13" s="64">
        <v>73</v>
      </c>
      <c r="K13" s="65">
        <v>3</v>
      </c>
      <c r="L13" s="66">
        <v>76</v>
      </c>
      <c r="M13" s="64">
        <v>76</v>
      </c>
      <c r="N13" s="65">
        <v>0</v>
      </c>
      <c r="O13" s="66">
        <v>76</v>
      </c>
      <c r="P13" s="64">
        <v>75</v>
      </c>
      <c r="Q13" s="65">
        <v>1</v>
      </c>
      <c r="R13" s="66">
        <v>76</v>
      </c>
      <c r="S13" s="64">
        <v>76</v>
      </c>
      <c r="T13" s="65">
        <v>0</v>
      </c>
      <c r="U13" s="66">
        <v>57</v>
      </c>
      <c r="V13" s="64">
        <v>57</v>
      </c>
      <c r="W13" s="65">
        <v>0</v>
      </c>
      <c r="X13" s="66">
        <v>76</v>
      </c>
      <c r="Y13" s="64">
        <v>75</v>
      </c>
      <c r="Z13" s="65">
        <v>1</v>
      </c>
      <c r="AA13" s="66">
        <v>57</v>
      </c>
      <c r="AB13" s="64">
        <v>57</v>
      </c>
      <c r="AC13" s="65">
        <v>0</v>
      </c>
      <c r="AD13" s="66">
        <v>76</v>
      </c>
      <c r="AE13" s="64">
        <v>76</v>
      </c>
      <c r="AF13" s="65">
        <v>0</v>
      </c>
      <c r="AG13" s="66">
        <v>57</v>
      </c>
      <c r="AH13" s="64">
        <v>56</v>
      </c>
      <c r="AI13" s="65">
        <v>1</v>
      </c>
      <c r="AJ13" s="66">
        <v>76</v>
      </c>
      <c r="AK13" s="64">
        <v>76</v>
      </c>
      <c r="AL13" s="65">
        <v>0</v>
      </c>
      <c r="AM13" s="66">
        <v>57</v>
      </c>
      <c r="AN13" s="64">
        <v>57</v>
      </c>
      <c r="AO13" s="65">
        <v>0</v>
      </c>
      <c r="AP13" s="66">
        <v>76</v>
      </c>
      <c r="AQ13" s="64">
        <v>76</v>
      </c>
      <c r="AR13" s="65">
        <v>0</v>
      </c>
      <c r="AS13" s="66">
        <v>57</v>
      </c>
      <c r="AT13" s="64">
        <v>57</v>
      </c>
      <c r="AU13" s="65">
        <v>0</v>
      </c>
      <c r="AV13" s="72">
        <v>1102</v>
      </c>
      <c r="AW13" s="73">
        <v>1096</v>
      </c>
      <c r="AX13" s="69">
        <v>0.99455535390199634</v>
      </c>
      <c r="AY13" s="70">
        <v>6</v>
      </c>
      <c r="AZ13" s="69">
        <v>5.4744525547445258E-3</v>
      </c>
    </row>
    <row r="14" spans="1:52" ht="15.75" thickBot="1" x14ac:dyDescent="0.3">
      <c r="A14" s="74" t="s">
        <v>3</v>
      </c>
      <c r="B14" s="75"/>
      <c r="C14" s="76">
        <v>1425</v>
      </c>
      <c r="D14" s="77">
        <v>1411</v>
      </c>
      <c r="E14" s="77">
        <v>14</v>
      </c>
      <c r="F14" s="76">
        <v>1463</v>
      </c>
      <c r="G14" s="77">
        <v>1468</v>
      </c>
      <c r="H14" s="77">
        <v>-5</v>
      </c>
      <c r="I14" s="76">
        <v>1444</v>
      </c>
      <c r="J14" s="77">
        <v>1433</v>
      </c>
      <c r="K14" s="77">
        <v>11</v>
      </c>
      <c r="L14" s="76">
        <v>4131</v>
      </c>
      <c r="M14" s="77">
        <v>4072</v>
      </c>
      <c r="N14" s="77">
        <v>59</v>
      </c>
      <c r="O14" s="76">
        <v>4131</v>
      </c>
      <c r="P14" s="77">
        <v>4066</v>
      </c>
      <c r="Q14" s="77">
        <v>65</v>
      </c>
      <c r="R14" s="76">
        <v>4182</v>
      </c>
      <c r="S14" s="77">
        <v>4109</v>
      </c>
      <c r="T14" s="77">
        <v>73</v>
      </c>
      <c r="U14" s="76">
        <v>4131</v>
      </c>
      <c r="V14" s="77">
        <v>4031</v>
      </c>
      <c r="W14" s="77">
        <v>100</v>
      </c>
      <c r="X14" s="76">
        <v>3978</v>
      </c>
      <c r="Y14" s="77">
        <v>3922</v>
      </c>
      <c r="Z14" s="77">
        <v>56</v>
      </c>
      <c r="AA14" s="76">
        <v>4029</v>
      </c>
      <c r="AB14" s="77">
        <v>3892</v>
      </c>
      <c r="AC14" s="77">
        <v>137</v>
      </c>
      <c r="AD14" s="76">
        <v>4029</v>
      </c>
      <c r="AE14" s="77">
        <v>3841</v>
      </c>
      <c r="AF14" s="77">
        <v>188</v>
      </c>
      <c r="AG14" s="76">
        <v>4029</v>
      </c>
      <c r="AH14" s="77">
        <v>3936</v>
      </c>
      <c r="AI14" s="77">
        <v>93</v>
      </c>
      <c r="AJ14" s="76">
        <v>4029</v>
      </c>
      <c r="AK14" s="77">
        <v>3947</v>
      </c>
      <c r="AL14" s="77">
        <v>82</v>
      </c>
      <c r="AM14" s="76">
        <v>4029</v>
      </c>
      <c r="AN14" s="77">
        <v>3919</v>
      </c>
      <c r="AO14" s="77">
        <v>110</v>
      </c>
      <c r="AP14" s="76">
        <v>3978</v>
      </c>
      <c r="AQ14" s="77">
        <v>3837</v>
      </c>
      <c r="AR14" s="77">
        <v>141</v>
      </c>
      <c r="AS14" s="76">
        <v>4029</v>
      </c>
      <c r="AT14" s="77">
        <v>1478</v>
      </c>
      <c r="AU14" s="77">
        <v>2551</v>
      </c>
      <c r="AV14" s="78">
        <v>53037</v>
      </c>
      <c r="AW14" s="78">
        <v>49362</v>
      </c>
      <c r="AX14" s="79">
        <v>0.93070875049493751</v>
      </c>
      <c r="AY14" s="78">
        <v>3675</v>
      </c>
      <c r="AZ14" s="79">
        <v>7.4449981767351403E-2</v>
      </c>
    </row>
  </sheetData>
  <mergeCells count="18">
    <mergeCell ref="AG2:AI2"/>
    <mergeCell ref="AJ2:AL2"/>
    <mergeCell ref="AM2:AO2"/>
    <mergeCell ref="AP2:AR2"/>
    <mergeCell ref="AS2:AU2"/>
    <mergeCell ref="AV2:AZ2"/>
    <mergeCell ref="O2:Q2"/>
    <mergeCell ref="R2:T2"/>
    <mergeCell ref="U2:W2"/>
    <mergeCell ref="X2:Z2"/>
    <mergeCell ref="AA2:AC2"/>
    <mergeCell ref="AD2:AF2"/>
    <mergeCell ref="A2:A3"/>
    <mergeCell ref="B2:B3"/>
    <mergeCell ref="C2:E2"/>
    <mergeCell ref="F2:H2"/>
    <mergeCell ref="I2:K2"/>
    <mergeCell ref="L2:N2"/>
  </mergeCells>
  <conditionalFormatting sqref="AX4:AX10 AX12:AX14">
    <cfRule type="cellIs" dxfId="37" priority="36" operator="greaterThan">
      <formula>1</formula>
    </cfRule>
  </conditionalFormatting>
  <conditionalFormatting sqref="C4:E10 C12:E13 L12:M13 L4:M10 O4:P10 O12:P13 R12:S13 R4:S10 U4:V10 U12:V13 X12:Y13 X4:Y10 AA4:AB10 AA12:AB13 AD12:AE13 AD4:AE10 AG4:AH10 AG12:AH13 AJ12:AK13 AJ4:AK10 AM4:AN10 AM12:AN13 AP12:AQ13 AP4:AQ10 AS4:AT10 AS12:AT13">
    <cfRule type="cellIs" dxfId="36" priority="35" operator="lessThan">
      <formula>0</formula>
    </cfRule>
  </conditionalFormatting>
  <conditionalFormatting sqref="AX11">
    <cfRule type="cellIs" dxfId="35" priority="34" operator="greaterThan">
      <formula>1</formula>
    </cfRule>
  </conditionalFormatting>
  <conditionalFormatting sqref="C11:E11 L11:M11 O11:P11 R11:S11 U11:V11 X11:Y11 AA11:AB11 AD11:AE11 AG11:AH11 AJ11:AK11 AM11:AN11 AP11:AQ11 AS11:AT11">
    <cfRule type="cellIs" dxfId="34" priority="33" operator="lessThan">
      <formula>0</formula>
    </cfRule>
  </conditionalFormatting>
  <conditionalFormatting sqref="F4:G10 F12:G13">
    <cfRule type="cellIs" dxfId="33" priority="32" operator="lessThan">
      <formula>0</formula>
    </cfRule>
  </conditionalFormatting>
  <conditionalFormatting sqref="F11:G11">
    <cfRule type="cellIs" dxfId="32" priority="31" operator="lessThan">
      <formula>0</formula>
    </cfRule>
  </conditionalFormatting>
  <conditionalFormatting sqref="I4:J10 I12:J13">
    <cfRule type="cellIs" dxfId="31" priority="30" operator="lessThan">
      <formula>0</formula>
    </cfRule>
  </conditionalFormatting>
  <conditionalFormatting sqref="I11:J11">
    <cfRule type="cellIs" dxfId="30" priority="29" operator="lessThan">
      <formula>0</formula>
    </cfRule>
  </conditionalFormatting>
  <conditionalFormatting sqref="H4:H10 H12:H13">
    <cfRule type="cellIs" dxfId="29" priority="28" operator="lessThan">
      <formula>0</formula>
    </cfRule>
  </conditionalFormatting>
  <conditionalFormatting sqref="H11">
    <cfRule type="cellIs" dxfId="28" priority="27" operator="lessThan">
      <formula>0</formula>
    </cfRule>
  </conditionalFormatting>
  <conditionalFormatting sqref="K4:K10 K12:K13">
    <cfRule type="cellIs" dxfId="27" priority="26" operator="lessThan">
      <formula>0</formula>
    </cfRule>
  </conditionalFormatting>
  <conditionalFormatting sqref="K11">
    <cfRule type="cellIs" dxfId="26" priority="25" operator="lessThan">
      <formula>0</formula>
    </cfRule>
  </conditionalFormatting>
  <conditionalFormatting sqref="N4:N10 N12:N13">
    <cfRule type="cellIs" dxfId="25" priority="24" operator="lessThan">
      <formula>0</formula>
    </cfRule>
  </conditionalFormatting>
  <conditionalFormatting sqref="N11">
    <cfRule type="cellIs" dxfId="24" priority="23" operator="lessThan">
      <formula>0</formula>
    </cfRule>
  </conditionalFormatting>
  <conditionalFormatting sqref="Q4:Q10 Q12:Q13">
    <cfRule type="cellIs" dxfId="23" priority="22" operator="lessThan">
      <formula>0</formula>
    </cfRule>
  </conditionalFormatting>
  <conditionalFormatting sqref="Q11">
    <cfRule type="cellIs" dxfId="22" priority="21" operator="lessThan">
      <formula>0</formula>
    </cfRule>
  </conditionalFormatting>
  <conditionalFormatting sqref="T4:T10 T12:T13">
    <cfRule type="cellIs" dxfId="21" priority="20" operator="lessThan">
      <formula>0</formula>
    </cfRule>
  </conditionalFormatting>
  <conditionalFormatting sqref="T11">
    <cfRule type="cellIs" dxfId="20" priority="19" operator="lessThan">
      <formula>0</formula>
    </cfRule>
  </conditionalFormatting>
  <conditionalFormatting sqref="W4:W10 W12:W13">
    <cfRule type="cellIs" dxfId="19" priority="18" operator="lessThan">
      <formula>0</formula>
    </cfRule>
  </conditionalFormatting>
  <conditionalFormatting sqref="W11">
    <cfRule type="cellIs" dxfId="18" priority="17" operator="lessThan">
      <formula>0</formula>
    </cfRule>
  </conditionalFormatting>
  <conditionalFormatting sqref="Z4:Z10 Z12:Z13">
    <cfRule type="cellIs" dxfId="17" priority="16" operator="lessThan">
      <formula>0</formula>
    </cfRule>
  </conditionalFormatting>
  <conditionalFormatting sqref="Z11">
    <cfRule type="cellIs" dxfId="16" priority="15" operator="lessThan">
      <formula>0</formula>
    </cfRule>
  </conditionalFormatting>
  <conditionalFormatting sqref="AC4:AC10 AC12:AC13">
    <cfRule type="cellIs" dxfId="15" priority="14" operator="lessThan">
      <formula>0</formula>
    </cfRule>
  </conditionalFormatting>
  <conditionalFormatting sqref="AC11">
    <cfRule type="cellIs" dxfId="14" priority="13" operator="lessThan">
      <formula>0</formula>
    </cfRule>
  </conditionalFormatting>
  <conditionalFormatting sqref="AF4:AF10 AF12:AF13">
    <cfRule type="cellIs" dxfId="13" priority="12" operator="lessThan">
      <formula>0</formula>
    </cfRule>
  </conditionalFormatting>
  <conditionalFormatting sqref="AF11">
    <cfRule type="cellIs" dxfId="12" priority="11" operator="lessThan">
      <formula>0</formula>
    </cfRule>
  </conditionalFormatting>
  <conditionalFormatting sqref="AI4:AI10 AI12:AI13">
    <cfRule type="cellIs" dxfId="11" priority="10" operator="lessThan">
      <formula>0</formula>
    </cfRule>
  </conditionalFormatting>
  <conditionalFormatting sqref="AI11">
    <cfRule type="cellIs" dxfId="10" priority="9" operator="lessThan">
      <formula>0</formula>
    </cfRule>
  </conditionalFormatting>
  <conditionalFormatting sqref="AL4:AL10 AL12:AL13">
    <cfRule type="cellIs" dxfId="9" priority="8" operator="lessThan">
      <formula>0</formula>
    </cfRule>
  </conditionalFormatting>
  <conditionalFormatting sqref="AL11">
    <cfRule type="cellIs" dxfId="8" priority="7" operator="lessThan">
      <formula>0</formula>
    </cfRule>
  </conditionalFormatting>
  <conditionalFormatting sqref="AO4:AO10 AO12:AO13">
    <cfRule type="cellIs" dxfId="7" priority="6" operator="lessThan">
      <formula>0</formula>
    </cfRule>
  </conditionalFormatting>
  <conditionalFormatting sqref="AO11">
    <cfRule type="cellIs" dxfId="6" priority="5" operator="lessThan">
      <formula>0</formula>
    </cfRule>
  </conditionalFormatting>
  <conditionalFormatting sqref="AR4:AR10 AR12:AR13">
    <cfRule type="cellIs" dxfId="5" priority="4" operator="lessThan">
      <formula>0</formula>
    </cfRule>
  </conditionalFormatting>
  <conditionalFormatting sqref="AR11">
    <cfRule type="cellIs" dxfId="4" priority="3" operator="lessThan">
      <formula>0</formula>
    </cfRule>
  </conditionalFormatting>
  <conditionalFormatting sqref="AU4:AU10 AU12:AU13">
    <cfRule type="cellIs" dxfId="3" priority="2" operator="lessThan">
      <formula>0</formula>
    </cfRule>
  </conditionalFormatting>
  <conditionalFormatting sqref="AU11">
    <cfRule type="cellIs" dxfId="2" priority="1" operator="lessThan">
      <formula>0</formula>
    </cfRule>
  </conditionalFormatting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VERIF. RADIO 03 - 17 ABRIL</vt:lpstr>
      <vt:lpstr>VERIF. TV 03 - 17 ABRIL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vym</dc:creator>
  <cp:lastModifiedBy>vym</cp:lastModifiedBy>
  <dcterms:created xsi:type="dcterms:W3CDTF">2017-04-25T16:40:26Z</dcterms:created>
  <dcterms:modified xsi:type="dcterms:W3CDTF">2017-04-25T17:17:44Z</dcterms:modified>
</cp:coreProperties>
</file>